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ORT BY ALPHA" sheetId="1" r:id="rId1"/>
    <sheet name="DOLLAR VALUE SORT" sheetId="3" r:id="rId2"/>
  </sheets>
  <definedNames>
    <definedName name="_xlnm._FilterDatabase" localSheetId="0" hidden="1">'SORT BY ALPHA'!$A$1:$G$949</definedName>
  </definedNames>
  <calcPr calcId="145621"/>
</workbook>
</file>

<file path=xl/calcChain.xml><?xml version="1.0" encoding="utf-8"?>
<calcChain xmlns="http://schemas.openxmlformats.org/spreadsheetml/2006/main">
  <c r="E923" i="1" l="1"/>
  <c r="F923" i="1" s="1"/>
  <c r="E827" i="1"/>
  <c r="F827" i="1" s="1"/>
  <c r="E525" i="1"/>
  <c r="F525" i="1" s="1"/>
  <c r="E509" i="1"/>
  <c r="F509" i="1" s="1"/>
  <c r="E505" i="1"/>
  <c r="F505" i="1" s="1"/>
  <c r="E496" i="1"/>
  <c r="F496" i="1" s="1"/>
  <c r="F494" i="1"/>
  <c r="F491" i="1"/>
  <c r="F487" i="1"/>
  <c r="E486" i="1"/>
  <c r="F486" i="1" s="1"/>
  <c r="F485" i="1"/>
  <c r="F479" i="1"/>
  <c r="E476" i="1"/>
  <c r="F476" i="1" s="1"/>
  <c r="E470" i="1"/>
  <c r="F470" i="1" s="1"/>
  <c r="E467" i="1"/>
  <c r="F467" i="1" s="1"/>
  <c r="E464" i="1"/>
  <c r="F464" i="1" s="1"/>
  <c r="E462" i="1"/>
  <c r="F462" i="1" s="1"/>
  <c r="E461" i="1"/>
  <c r="F461" i="1" s="1"/>
  <c r="F919" i="1"/>
  <c r="F915" i="1"/>
  <c r="F909" i="1"/>
  <c r="F905" i="1"/>
  <c r="F903" i="1"/>
  <c r="F888" i="1"/>
  <c r="F803" i="1"/>
  <c r="F802" i="1"/>
  <c r="F748" i="1"/>
  <c r="F710" i="1"/>
  <c r="F709" i="1"/>
  <c r="F669" i="1"/>
  <c r="F269" i="1"/>
  <c r="F258" i="1"/>
  <c r="F251" i="1"/>
  <c r="F239" i="1"/>
  <c r="F92" i="1"/>
  <c r="F64" i="1"/>
  <c r="F63" i="1"/>
  <c r="F61" i="1"/>
  <c r="F47" i="1"/>
  <c r="F43" i="1"/>
  <c r="F39" i="1"/>
  <c r="F37" i="1"/>
  <c r="F582" i="1"/>
  <c r="F895" i="1"/>
  <c r="F493" i="1"/>
  <c r="F492" i="1"/>
  <c r="F912" i="1"/>
  <c r="F910" i="1"/>
  <c r="F489" i="1"/>
  <c r="F781" i="1"/>
  <c r="F553" i="1"/>
  <c r="F483" i="1"/>
  <c r="F499" i="1"/>
  <c r="F490" i="1"/>
  <c r="F484" i="1"/>
  <c r="F533" i="1"/>
  <c r="F608" i="1"/>
  <c r="F285" i="1"/>
  <c r="F284" i="1"/>
  <c r="F554" i="1"/>
  <c r="F301" i="1"/>
  <c r="F228" i="1"/>
  <c r="F227" i="1"/>
  <c r="F921" i="1"/>
  <c r="F631" i="1"/>
  <c r="F528" i="1"/>
  <c r="F518" i="1"/>
  <c r="F516" i="1"/>
  <c r="F144" i="1"/>
  <c r="F179" i="1"/>
  <c r="F762" i="1"/>
  <c r="F591" i="1"/>
  <c r="F384" i="1"/>
  <c r="F701" i="1"/>
  <c r="F700" i="1"/>
  <c r="F666" i="1"/>
  <c r="F665" i="1"/>
  <c r="F515" i="1"/>
  <c r="F514" i="1"/>
  <c r="F513" i="1"/>
  <c r="F696" i="1"/>
  <c r="F686" i="1"/>
  <c r="F685" i="1"/>
  <c r="F682" i="1"/>
  <c r="F670" i="1"/>
  <c r="F668" i="1"/>
  <c r="F667" i="1"/>
  <c r="F664" i="1"/>
  <c r="F663" i="1"/>
  <c r="F482" i="1"/>
  <c r="F629" i="1"/>
  <c r="F448" i="1"/>
  <c r="F350" i="1"/>
  <c r="F521" i="1"/>
  <c r="F520" i="1"/>
  <c r="F326" i="1"/>
  <c r="F219" i="1"/>
  <c r="F546" i="1"/>
  <c r="F189" i="1"/>
  <c r="F936" i="1"/>
  <c r="F307" i="1"/>
  <c r="F677" i="1"/>
  <c r="F325" i="1"/>
  <c r="F559" i="1"/>
  <c r="F902" i="1"/>
  <c r="F917" i="1"/>
  <c r="F536" i="1"/>
  <c r="F524" i="1"/>
  <c r="F523" i="1"/>
  <c r="F522" i="1"/>
  <c r="F933" i="1"/>
  <c r="F127" i="1"/>
  <c r="F930" i="1"/>
  <c r="F320" i="1"/>
  <c r="F925" i="1"/>
  <c r="F292" i="1"/>
  <c r="F799" i="1"/>
  <c r="F417" i="1"/>
  <c r="F385" i="1"/>
  <c r="F932" i="1"/>
  <c r="F913" i="1"/>
  <c r="F333" i="1"/>
  <c r="F416" i="1"/>
  <c r="F191" i="1"/>
  <c r="F103" i="1"/>
  <c r="F684" i="1"/>
  <c r="F511" i="1"/>
  <c r="F458" i="1"/>
  <c r="F497" i="1"/>
  <c r="F41" i="1"/>
  <c r="F351" i="1"/>
  <c r="F599" i="1"/>
  <c r="F498" i="1"/>
  <c r="F510" i="1"/>
  <c r="F305" i="1"/>
  <c r="F313" i="1"/>
  <c r="F295" i="1"/>
  <c r="F331" i="1"/>
  <c r="F544" i="1"/>
  <c r="F924" i="1"/>
  <c r="F547" i="1"/>
  <c r="F318" i="1"/>
  <c r="F907" i="1"/>
  <c r="F388" i="1"/>
  <c r="F137" i="1"/>
  <c r="F344" i="1"/>
  <c r="F32" i="1"/>
  <c r="F255" i="1"/>
  <c r="F324" i="1"/>
  <c r="F796" i="1"/>
  <c r="F253" i="1"/>
  <c r="F293" i="1"/>
  <c r="F254" i="1"/>
  <c r="F705" i="1"/>
  <c r="F183" i="1"/>
  <c r="F283" i="1"/>
  <c r="F800" i="1"/>
  <c r="F503" i="1"/>
  <c r="F901" i="1"/>
  <c r="F811" i="1"/>
  <c r="F810" i="1"/>
  <c r="F702" i="1"/>
  <c r="F633" i="1"/>
  <c r="F569" i="1"/>
  <c r="F896" i="1"/>
  <c r="F168" i="1"/>
  <c r="F571" i="1"/>
  <c r="F570" i="1"/>
  <c r="F791" i="1"/>
  <c r="F194" i="1"/>
  <c r="F139" i="1"/>
  <c r="F797" i="1"/>
  <c r="F526" i="1"/>
  <c r="F714" i="1"/>
  <c r="F713" i="1"/>
  <c r="F576" i="1"/>
  <c r="F575" i="1"/>
  <c r="F574" i="1"/>
  <c r="F201" i="1"/>
  <c r="F332" i="1"/>
  <c r="F360" i="1"/>
  <c r="F387" i="1"/>
  <c r="F169" i="1"/>
  <c r="F207" i="1"/>
  <c r="F167" i="1"/>
  <c r="F805" i="1"/>
  <c r="F282" i="1"/>
  <c r="F270" i="1"/>
  <c r="F530" i="1"/>
  <c r="F537" i="1"/>
  <c r="F904" i="1"/>
  <c r="F46" i="1"/>
  <c r="F381" i="1"/>
  <c r="F549" i="1"/>
  <c r="F651" i="1"/>
  <c r="F146" i="1"/>
  <c r="F572" i="1"/>
  <c r="F612" i="1"/>
  <c r="F478" i="1"/>
  <c r="F298" i="1"/>
  <c r="F577" i="1"/>
  <c r="F322" i="1"/>
  <c r="F312" i="1"/>
  <c r="F130" i="1"/>
  <c r="F531" i="1"/>
  <c r="F501" i="1"/>
  <c r="F783" i="1"/>
  <c r="F721" i="1"/>
  <c r="F720" i="1"/>
  <c r="F129" i="1"/>
  <c r="F374" i="1"/>
  <c r="F706" i="1"/>
  <c r="F922" i="1"/>
  <c r="F926" i="1"/>
  <c r="F918" i="1"/>
  <c r="F609" i="1"/>
  <c r="F792" i="1"/>
  <c r="F801" i="1"/>
  <c r="F33" i="1"/>
  <c r="F328" i="1"/>
  <c r="F600" i="1"/>
  <c r="F681" i="1"/>
  <c r="F908" i="1"/>
  <c r="F725" i="1"/>
  <c r="F386" i="1"/>
  <c r="F519" i="1"/>
  <c r="F121" i="1"/>
  <c r="F190" i="1"/>
  <c r="F773" i="1"/>
  <c r="F224" i="1"/>
  <c r="F687" i="1"/>
  <c r="F302" i="1"/>
  <c r="F323" i="1"/>
  <c r="F327" i="1"/>
  <c r="F793" i="1"/>
  <c r="F927" i="1"/>
  <c r="F303" i="1"/>
  <c r="F495" i="1"/>
  <c r="F500" i="1"/>
  <c r="F502" i="1"/>
  <c r="F566" i="1"/>
  <c r="F366" i="1"/>
  <c r="F653" i="1"/>
  <c r="F291" i="1"/>
  <c r="F920" i="1"/>
  <c r="F828" i="1"/>
  <c r="F818" i="1"/>
  <c r="F817" i="1"/>
  <c r="F816" i="1"/>
  <c r="F815" i="1"/>
  <c r="F210" i="1"/>
  <c r="F728" i="1"/>
  <c r="F837" i="1"/>
  <c r="F680" i="1"/>
  <c r="F565" i="1"/>
  <c r="F564" i="1"/>
  <c r="F133" i="1"/>
  <c r="F654" i="1"/>
  <c r="F403" i="1"/>
  <c r="F466" i="1"/>
  <c r="F671" i="1"/>
  <c r="F359" i="1"/>
  <c r="F676" i="1"/>
  <c r="F222" i="1"/>
  <c r="F477" i="1"/>
  <c r="F379" i="1"/>
  <c r="F198" i="1"/>
  <c r="F693" i="1"/>
  <c r="F695" i="1"/>
  <c r="F716" i="1"/>
  <c r="F715" i="1"/>
  <c r="F776" i="1"/>
  <c r="F807" i="1"/>
  <c r="F196" i="1"/>
  <c r="F535" i="1"/>
  <c r="F203" i="1"/>
  <c r="F197" i="1"/>
  <c r="F309" i="1"/>
  <c r="F647" i="1"/>
  <c r="F206" i="1"/>
  <c r="F134" i="1"/>
  <c r="F380" i="1"/>
  <c r="F373" i="1"/>
  <c r="F808" i="1"/>
  <c r="F692" i="1"/>
  <c r="F627" i="1"/>
  <c r="F355" i="1"/>
  <c r="F195" i="1"/>
  <c r="F481" i="1"/>
  <c r="F202" i="1"/>
  <c r="F208" i="1"/>
  <c r="F209" i="1"/>
  <c r="F193" i="1"/>
  <c r="F300" i="1"/>
  <c r="F691" i="1"/>
  <c r="F200" i="1"/>
  <c r="F527" i="1"/>
  <c r="F102" i="1"/>
  <c r="F311" i="1"/>
  <c r="F205" i="1"/>
  <c r="F722" i="1"/>
  <c r="F199" i="1"/>
  <c r="F678" i="1"/>
  <c r="F123" i="1"/>
  <c r="F288" i="1"/>
  <c r="F697" i="1"/>
  <c r="F506" i="1"/>
  <c r="F132" i="1"/>
  <c r="F131" i="1"/>
  <c r="F778" i="1"/>
  <c r="F165" i="1"/>
  <c r="F504" i="1"/>
  <c r="F534" i="1"/>
  <c r="F317" i="1"/>
  <c r="F413" i="1"/>
  <c r="F840" i="1"/>
  <c r="F110" i="1"/>
  <c r="F274" i="1"/>
  <c r="F468" i="1"/>
  <c r="F662" i="1"/>
  <c r="F661" i="1"/>
  <c r="F114" i="1"/>
  <c r="F555" i="1"/>
  <c r="F135" i="1"/>
  <c r="F655" i="1"/>
  <c r="F634" i="1"/>
  <c r="F367" i="1"/>
  <c r="F296" i="1"/>
  <c r="F138" i="1"/>
  <c r="F349" i="1"/>
  <c r="F378" i="1"/>
  <c r="F276" i="1"/>
  <c r="F394" i="1"/>
  <c r="F480" i="1"/>
  <c r="F473" i="1"/>
  <c r="F897" i="1"/>
  <c r="F31" i="1"/>
  <c r="F204" i="1"/>
  <c r="F898" i="1"/>
  <c r="F707" i="1"/>
  <c r="F414" i="1"/>
  <c r="F361" i="1"/>
  <c r="F290" i="1"/>
  <c r="F277" i="1"/>
  <c r="F369" i="1"/>
  <c r="F294" i="1"/>
  <c r="F122" i="1"/>
  <c r="F264" i="1"/>
  <c r="F314" i="1"/>
  <c r="F128" i="1"/>
  <c r="F125" i="1"/>
  <c r="F475" i="1"/>
  <c r="F395" i="1"/>
  <c r="F262" i="1"/>
  <c r="F308" i="1"/>
  <c r="F356" i="1"/>
  <c r="F398" i="1"/>
  <c r="F101" i="1"/>
  <c r="F472" i="1"/>
  <c r="F261" i="1"/>
  <c r="F727" i="1"/>
  <c r="F726" i="1"/>
  <c r="F182" i="1"/>
  <c r="F724" i="1"/>
  <c r="F363" i="1"/>
  <c r="F418" i="1"/>
  <c r="F376" i="1"/>
  <c r="F635" i="1"/>
  <c r="F804" i="1"/>
  <c r="F507" i="1"/>
  <c r="F404" i="1"/>
  <c r="F431" i="1"/>
  <c r="F784" i="1"/>
  <c r="F371" i="1"/>
  <c r="F358" i="1"/>
  <c r="F382" i="1"/>
  <c r="F368" i="1"/>
  <c r="F119" i="1"/>
  <c r="F508" i="1"/>
  <c r="F108" i="1"/>
  <c r="F405" i="1"/>
  <c r="F928" i="1"/>
  <c r="F517" i="1"/>
  <c r="F401" i="1"/>
  <c r="F289" i="1"/>
  <c r="F299" i="1"/>
  <c r="F586" i="1"/>
  <c r="F362" i="1"/>
  <c r="F459" i="1"/>
  <c r="F658" i="1"/>
  <c r="F267" i="1"/>
  <c r="F937" i="1"/>
  <c r="F390" i="1"/>
  <c r="F689" i="1"/>
  <c r="F176" i="1"/>
  <c r="F652" i="1"/>
  <c r="F140" i="1"/>
  <c r="F115" i="1"/>
  <c r="F184" i="1"/>
  <c r="F410" i="1"/>
  <c r="F263" i="1"/>
  <c r="F794" i="1"/>
  <c r="F406" i="1"/>
  <c r="F463" i="1"/>
  <c r="F389" i="1"/>
  <c r="F252" i="1"/>
  <c r="F429" i="1"/>
  <c r="F660" i="1"/>
  <c r="F419" i="1"/>
  <c r="F116" i="1"/>
  <c r="F415" i="1"/>
  <c r="F372" i="1"/>
  <c r="F321" i="1"/>
  <c r="F112" i="1"/>
  <c r="F465" i="1"/>
  <c r="F471" i="1"/>
  <c r="F104" i="1"/>
  <c r="F469" i="1"/>
  <c r="F120" i="1"/>
  <c r="F457" i="1"/>
  <c r="F105" i="1"/>
  <c r="F111" i="1"/>
  <c r="F107" i="1"/>
  <c r="F315" i="1"/>
  <c r="F628" i="1"/>
  <c r="F391" i="1"/>
  <c r="F393" i="1"/>
  <c r="F316" i="1"/>
  <c r="F113" i="1"/>
  <c r="F400" i="1"/>
  <c r="F659" i="1"/>
  <c r="F397" i="1"/>
  <c r="F532" i="1"/>
  <c r="F347" i="1"/>
  <c r="F674" i="1"/>
  <c r="F118" i="1"/>
  <c r="F650" i="1"/>
  <c r="F109" i="1"/>
  <c r="F407" i="1"/>
  <c r="F656" i="1"/>
  <c r="F106" i="1"/>
  <c r="F460" i="1"/>
  <c r="F420" i="1"/>
  <c r="F679" i="1"/>
  <c r="F364" i="1"/>
  <c r="F27" i="1"/>
  <c r="F683" i="1"/>
  <c r="G923" i="1" l="1"/>
  <c r="G919" i="1"/>
  <c r="G915" i="1"/>
  <c r="G909" i="1"/>
  <c r="G905" i="1"/>
  <c r="G903" i="1"/>
  <c r="G888" i="1"/>
  <c r="G827" i="1"/>
  <c r="G803" i="1"/>
  <c r="G802" i="1"/>
  <c r="G748" i="1"/>
  <c r="G710" i="1"/>
  <c r="G709" i="1"/>
  <c r="G669" i="1"/>
  <c r="G525" i="1"/>
  <c r="G509" i="1"/>
  <c r="G505" i="1"/>
  <c r="G496" i="1"/>
  <c r="G494" i="1"/>
  <c r="G491" i="1"/>
  <c r="G487" i="1"/>
  <c r="G486" i="1"/>
  <c r="G485" i="1"/>
  <c r="G479" i="1"/>
  <c r="G476" i="1"/>
  <c r="G470" i="1"/>
  <c r="G467" i="1"/>
  <c r="G464" i="1"/>
  <c r="G462" i="1"/>
  <c r="G461" i="1"/>
  <c r="G269" i="1"/>
  <c r="G258" i="1"/>
  <c r="G251" i="1"/>
  <c r="G239" i="1"/>
  <c r="G92" i="1"/>
  <c r="G64" i="1"/>
  <c r="G63" i="1"/>
  <c r="G61" i="1"/>
  <c r="G47" i="1"/>
  <c r="G43" i="1"/>
  <c r="G39" i="1"/>
  <c r="G37" i="1"/>
  <c r="G488" i="1"/>
  <c r="G499" i="1"/>
  <c r="G533" i="1"/>
  <c r="G895" i="1"/>
  <c r="G911" i="1"/>
  <c r="G492" i="1"/>
  <c r="G489" i="1"/>
  <c r="G781" i="1"/>
  <c r="G484" i="1"/>
  <c r="G667" i="1"/>
  <c r="G664" i="1"/>
  <c r="G341" i="1"/>
  <c r="G271" i="1"/>
  <c r="G866" i="1"/>
  <c r="G933" i="1"/>
  <c r="G852" i="1"/>
  <c r="G493" i="1"/>
  <c r="G665" i="1"/>
  <c r="G272" i="1"/>
  <c r="G910" i="1"/>
  <c r="G155" i="1"/>
  <c r="G696" i="1"/>
  <c r="G670" i="1"/>
  <c r="G668" i="1"/>
  <c r="G482" i="1"/>
  <c r="G912" i="1"/>
  <c r="G340" i="1"/>
  <c r="G770" i="1"/>
  <c r="G430" i="1"/>
  <c r="G159" i="1"/>
  <c r="G331" i="1"/>
  <c r="G899" i="1"/>
  <c r="G902" i="1"/>
  <c r="G97" i="1"/>
  <c r="G388" i="1"/>
  <c r="G5" i="1"/>
  <c r="G127" i="1"/>
  <c r="G292" i="1"/>
  <c r="G301" i="1"/>
  <c r="G293" i="1"/>
  <c r="G626" i="1"/>
  <c r="G629" i="1"/>
  <c r="G448" i="1"/>
  <c r="G434" i="1"/>
  <c r="G782" i="1"/>
  <c r="G183" i="1"/>
  <c r="G350" i="1"/>
  <c r="G281" i="1"/>
  <c r="G624" i="1"/>
  <c r="G582" i="1"/>
  <c r="G285" i="1"/>
  <c r="G570" i="1"/>
  <c r="G280" i="1"/>
  <c r="G139" i="1"/>
  <c r="G229" i="1"/>
  <c r="G576" i="1"/>
  <c r="G575" i="1"/>
  <c r="G574" i="1"/>
  <c r="G201" i="1"/>
  <c r="G682" i="1"/>
  <c r="G332" i="1"/>
  <c r="G360" i="1"/>
  <c r="G387" i="1"/>
  <c r="G862" i="1"/>
  <c r="G497" i="1"/>
  <c r="G536" i="1"/>
  <c r="G622" i="1"/>
  <c r="G18" i="1"/>
  <c r="G19" i="1"/>
  <c r="G284" i="1"/>
  <c r="G167" i="1"/>
  <c r="G98" i="1"/>
  <c r="G381" i="1"/>
  <c r="G854" i="1"/>
  <c r="G549" i="1"/>
  <c r="G295" i="1"/>
  <c r="G99" i="1"/>
  <c r="G44" i="1"/>
  <c r="G572" i="1"/>
  <c r="G384" i="1"/>
  <c r="G573" i="1"/>
  <c r="G238" i="1"/>
  <c r="G2" i="1"/>
  <c r="G558" i="1"/>
  <c r="G478" i="1"/>
  <c r="G298" i="1"/>
  <c r="G322" i="1"/>
  <c r="G868" i="1"/>
  <c r="G130" i="1"/>
  <c r="G318" i="1"/>
  <c r="G212" i="1"/>
  <c r="G872" i="1"/>
  <c r="G32" i="1"/>
  <c r="G374" i="1"/>
  <c r="G172" i="1"/>
  <c r="G22" i="1"/>
  <c r="G609" i="1"/>
  <c r="G925" i="1"/>
  <c r="G325" i="1"/>
  <c r="G426" i="1"/>
  <c r="G769" i="1"/>
  <c r="G26" i="1"/>
  <c r="G351" i="1"/>
  <c r="G417" i="1"/>
  <c r="G681" i="1"/>
  <c r="G675" i="1"/>
  <c r="G744" i="1"/>
  <c r="G914" i="1"/>
  <c r="G7" i="1"/>
  <c r="G386" i="1"/>
  <c r="G174" i="1"/>
  <c r="G672" i="1"/>
  <c r="G236" i="1"/>
  <c r="G503" i="1"/>
  <c r="G811" i="1"/>
  <c r="G701" i="1"/>
  <c r="G890" i="1"/>
  <c r="G620" i="1"/>
  <c r="G921" i="1"/>
  <c r="G936" i="1"/>
  <c r="G302" i="1"/>
  <c r="G825" i="1"/>
  <c r="G633" i="1"/>
  <c r="G323" i="1"/>
  <c r="G313" i="1"/>
  <c r="G601" i="1"/>
  <c r="G168" i="1"/>
  <c r="G608" i="1"/>
  <c r="G677" i="1"/>
  <c r="G938" i="1"/>
  <c r="G900" i="1"/>
  <c r="G516" i="1"/>
  <c r="G103" i="1"/>
  <c r="G713" i="1"/>
  <c r="G924" i="1"/>
  <c r="G708" i="1"/>
  <c r="G279" i="1"/>
  <c r="G228" i="1"/>
  <c r="G227" i="1"/>
  <c r="G619" i="1"/>
  <c r="G877" i="1"/>
  <c r="G343" i="1"/>
  <c r="G220" i="1"/>
  <c r="G221" i="1"/>
  <c r="G913" i="1"/>
  <c r="G291" i="1"/>
  <c r="G632" i="1"/>
  <c r="G621" i="1"/>
  <c r="G867" i="1"/>
  <c r="G230" i="1"/>
  <c r="G884" i="1"/>
  <c r="G871" i="1"/>
  <c r="G767" i="1"/>
  <c r="G805" i="1"/>
  <c r="G416" i="1"/>
  <c r="G310" i="1"/>
  <c r="G680" i="1"/>
  <c r="G700" i="1"/>
  <c r="G759" i="1"/>
  <c r="G270" i="1"/>
  <c r="G537" i="1"/>
  <c r="G377" i="1"/>
  <c r="G133" i="1"/>
  <c r="G930" i="1"/>
  <c r="G585" i="1"/>
  <c r="G254" i="1"/>
  <c r="G273" i="1"/>
  <c r="G671" i="1"/>
  <c r="G916" i="1"/>
  <c r="G359" i="1"/>
  <c r="G305" i="1"/>
  <c r="G553" i="1"/>
  <c r="G686" i="1"/>
  <c r="G612" i="1"/>
  <c r="G762" i="1"/>
  <c r="G16" i="1"/>
  <c r="G568" i="1"/>
  <c r="G810" i="1"/>
  <c r="G703" i="1"/>
  <c r="G577" i="1"/>
  <c r="G198" i="1"/>
  <c r="G490" i="1"/>
  <c r="G569" i="1"/>
  <c r="G716" i="1"/>
  <c r="G307" i="1"/>
  <c r="G685" i="1"/>
  <c r="G663" i="1"/>
  <c r="G896" i="1"/>
  <c r="G783" i="1"/>
  <c r="G720" i="1"/>
  <c r="G309" i="1"/>
  <c r="G571" i="1"/>
  <c r="G20" i="1"/>
  <c r="G134" i="1"/>
  <c r="G373" i="1"/>
  <c r="G808" i="1"/>
  <c r="G684" i="1"/>
  <c r="G849" i="1"/>
  <c r="G797" i="1"/>
  <c r="G692" i="1"/>
  <c r="G627" i="1"/>
  <c r="G481" i="1"/>
  <c r="G588" i="1"/>
  <c r="G518" i="1"/>
  <c r="G164" i="1"/>
  <c r="G746" i="1"/>
  <c r="G35" i="1"/>
  <c r="G789" i="1"/>
  <c r="G161" i="1"/>
  <c r="G538" i="1"/>
  <c r="G169" i="1"/>
  <c r="G796" i="1"/>
  <c r="G935" i="1"/>
  <c r="G934" i="1"/>
  <c r="G143" i="1"/>
  <c r="G23" i="1"/>
  <c r="G801" i="1"/>
  <c r="G33" i="1"/>
  <c r="G3" i="1"/>
  <c r="G875" i="1"/>
  <c r="G556" i="1"/>
  <c r="G278" i="1"/>
  <c r="G328" i="1"/>
  <c r="G873" i="1"/>
  <c r="G436" i="1"/>
  <c r="G753" i="1"/>
  <c r="G751" i="1"/>
  <c r="G785" i="1"/>
  <c r="G433" i="1"/>
  <c r="G616" i="1"/>
  <c r="G809" i="1"/>
  <c r="G498" i="1"/>
  <c r="G527" i="1"/>
  <c r="G173" i="1"/>
  <c r="G657" i="1"/>
  <c r="G931" i="1"/>
  <c r="G333" i="1"/>
  <c r="G242" i="1"/>
  <c r="G121" i="1"/>
  <c r="G311" i="1"/>
  <c r="G283" i="1"/>
  <c r="G904" i="1"/>
  <c r="G722" i="1"/>
  <c r="G907" i="1"/>
  <c r="G137" i="1"/>
  <c r="G850" i="1"/>
  <c r="G848" i="1"/>
  <c r="G152" i="1"/>
  <c r="G344" i="1"/>
  <c r="G72" i="1"/>
  <c r="G71" i="1"/>
  <c r="G68" i="1"/>
  <c r="G67" i="1"/>
  <c r="G483" i="1"/>
  <c r="G747" i="1"/>
  <c r="G158" i="1"/>
  <c r="G625" i="1"/>
  <c r="G45" i="1"/>
  <c r="G327" i="1"/>
  <c r="G179" i="1"/>
  <c r="G411" i="1"/>
  <c r="G697" i="1"/>
  <c r="G927" i="1"/>
  <c r="G791" i="1"/>
  <c r="G428" i="1"/>
  <c r="G303" i="1"/>
  <c r="G764" i="1"/>
  <c r="G495" i="1"/>
  <c r="G836" i="1"/>
  <c r="G42" i="1"/>
  <c r="G506" i="1"/>
  <c r="G175" i="1"/>
  <c r="G132" i="1"/>
  <c r="G131" i="1"/>
  <c r="G838" i="1"/>
  <c r="G779" i="1"/>
  <c r="G165" i="1"/>
  <c r="G839" i="1"/>
  <c r="G688" i="1"/>
  <c r="G853" i="1"/>
  <c r="G920" i="1"/>
  <c r="G233" i="1"/>
  <c r="G259" i="1"/>
  <c r="G788" i="1"/>
  <c r="G840" i="1"/>
  <c r="G545" i="1"/>
  <c r="G392" i="1"/>
  <c r="G326" i="1"/>
  <c r="G8" i="1"/>
  <c r="G153" i="1"/>
  <c r="G704" i="1"/>
  <c r="G110" i="1"/>
  <c r="G731" i="1"/>
  <c r="G551" i="1"/>
  <c r="G74" i="1"/>
  <c r="G73" i="1"/>
  <c r="G702" i="1"/>
  <c r="G100" i="1"/>
  <c r="G274" i="1"/>
  <c r="G468" i="1"/>
  <c r="G191" i="1"/>
  <c r="G662" i="1"/>
  <c r="G189" i="1"/>
  <c r="G114" i="1"/>
  <c r="G157" i="1"/>
  <c r="G144" i="1"/>
  <c r="G829" i="1"/>
  <c r="G440" i="1"/>
  <c r="G135" i="1"/>
  <c r="G826" i="1"/>
  <c r="G523" i="1"/>
  <c r="G654" i="1"/>
  <c r="G918" i="1"/>
  <c r="G334" i="1"/>
  <c r="G241" i="1"/>
  <c r="G240" i="1"/>
  <c r="G929" i="1"/>
  <c r="G917" i="1"/>
  <c r="G906" i="1"/>
  <c r="G235" i="1"/>
  <c r="G729" i="1"/>
  <c r="G623" i="1"/>
  <c r="G634" i="1"/>
  <c r="G422" i="1"/>
  <c r="G14" i="1"/>
  <c r="G385" i="1"/>
  <c r="G367" i="1"/>
  <c r="G231" i="1"/>
  <c r="G725" i="1"/>
  <c r="G641" i="1"/>
  <c r="G138" i="1"/>
  <c r="G276" i="1"/>
  <c r="G812" i="1"/>
  <c r="G591" i="1"/>
  <c r="G615" i="1"/>
  <c r="G480" i="1"/>
  <c r="G786" i="1"/>
  <c r="G543" i="1"/>
  <c r="G596" i="1"/>
  <c r="G438" i="1"/>
  <c r="G62" i="1"/>
  <c r="G642" i="1"/>
  <c r="G151" i="1"/>
  <c r="G889" i="1"/>
  <c r="G845" i="1"/>
  <c r="G814" i="1"/>
  <c r="G766" i="1"/>
  <c r="G765" i="1"/>
  <c r="G82" i="1"/>
  <c r="G602" i="1"/>
  <c r="G711" i="1"/>
  <c r="G383" i="1"/>
  <c r="G535" i="1"/>
  <c r="G878" i="1"/>
  <c r="G883" i="1"/>
  <c r="G894" i="1"/>
  <c r="G647" i="1"/>
  <c r="G631" i="1"/>
  <c r="G444" i="1"/>
  <c r="G863" i="1"/>
  <c r="G11" i="1"/>
  <c r="G335" i="1"/>
  <c r="G160" i="1"/>
  <c r="G706" i="1"/>
  <c r="G707" i="1"/>
  <c r="G414" i="1"/>
  <c r="G15" i="1"/>
  <c r="G234" i="1"/>
  <c r="G869" i="1"/>
  <c r="G818" i="1"/>
  <c r="G375" i="1"/>
  <c r="G277" i="1"/>
  <c r="G723" i="1"/>
  <c r="G210" i="1"/>
  <c r="G528" i="1"/>
  <c r="G369" i="1"/>
  <c r="G511" i="1"/>
  <c r="G728" i="1"/>
  <c r="G300" i="1"/>
  <c r="G691" i="1"/>
  <c r="G282" i="1"/>
  <c r="G750" i="1"/>
  <c r="G666" i="1"/>
  <c r="G581" i="1"/>
  <c r="G630" i="1"/>
  <c r="G881" i="1"/>
  <c r="G122" i="1"/>
  <c r="G882" i="1"/>
  <c r="G150" i="1"/>
  <c r="G396" i="1"/>
  <c r="G554" i="1"/>
  <c r="G102" i="1"/>
  <c r="G314" i="1"/>
  <c r="G550" i="1"/>
  <c r="G831" i="1"/>
  <c r="G718" i="1"/>
  <c r="G774" i="1"/>
  <c r="G253" i="1"/>
  <c r="G835" i="1"/>
  <c r="G9" i="1"/>
  <c r="G780" i="1"/>
  <c r="G855" i="1"/>
  <c r="G687" i="1"/>
  <c r="G70" i="1"/>
  <c r="G69" i="1"/>
  <c r="G475" i="1"/>
  <c r="G799" i="1"/>
  <c r="G546" i="1"/>
  <c r="G599" i="1"/>
  <c r="G218" i="1"/>
  <c r="G520" i="1"/>
  <c r="G255" i="1"/>
  <c r="G442" i="1"/>
  <c r="G123" i="1"/>
  <c r="G288" i="1"/>
  <c r="G395" i="1"/>
  <c r="G308" i="1"/>
  <c r="G192" i="1"/>
  <c r="G379" i="1"/>
  <c r="G673" i="1"/>
  <c r="G717" i="1"/>
  <c r="G901" i="1"/>
  <c r="G260" i="1"/>
  <c r="G876" i="1"/>
  <c r="G795" i="1"/>
  <c r="G398" i="1"/>
  <c r="G607" i="1"/>
  <c r="G366" i="1"/>
  <c r="G742" i="1"/>
  <c r="G91" i="1"/>
  <c r="G693" i="1"/>
  <c r="G338" i="1"/>
  <c r="G243" i="1"/>
  <c r="G557" i="1"/>
  <c r="G807" i="1"/>
  <c r="G265" i="1"/>
  <c r="G317" i="1"/>
  <c r="G515" i="1"/>
  <c r="G217" i="1"/>
  <c r="G413" i="1"/>
  <c r="G719" i="1"/>
  <c r="G865" i="1"/>
  <c r="G524" i="1"/>
  <c r="G261" i="1"/>
  <c r="G727" i="1"/>
  <c r="G726" i="1"/>
  <c r="G29" i="1"/>
  <c r="G412" i="1"/>
  <c r="G249" i="1"/>
  <c r="G589" i="1"/>
  <c r="G730" i="1"/>
  <c r="G21" i="1"/>
  <c r="G190" i="1"/>
  <c r="G773" i="1"/>
  <c r="G75" i="1"/>
  <c r="G182" i="1"/>
  <c r="G705" i="1"/>
  <c r="G661" i="1"/>
  <c r="G885" i="1"/>
  <c r="G443" i="1"/>
  <c r="G95" i="1"/>
  <c r="G844" i="1"/>
  <c r="G564" i="1"/>
  <c r="G363" i="1"/>
  <c r="G418" i="1"/>
  <c r="G156" i="1"/>
  <c r="G147" i="1"/>
  <c r="G655" i="1"/>
  <c r="G376" i="1"/>
  <c r="G96" i="1"/>
  <c r="G635" i="1"/>
  <c r="G34" i="1"/>
  <c r="G336" i="1"/>
  <c r="G804" i="1"/>
  <c r="G466" i="1"/>
  <c r="G618" i="1"/>
  <c r="G354" i="1"/>
  <c r="G431" i="1"/>
  <c r="G870" i="1"/>
  <c r="G752" i="1"/>
  <c r="G749" i="1"/>
  <c r="G129" i="1"/>
  <c r="G500" i="1"/>
  <c r="G714" i="1"/>
  <c r="G166" i="1"/>
  <c r="G55" i="1"/>
  <c r="G371" i="1"/>
  <c r="G477" i="1"/>
  <c r="G257" i="1"/>
  <c r="G382" i="1"/>
  <c r="G473" i="1"/>
  <c r="G649" i="1"/>
  <c r="G226" i="1"/>
  <c r="G832" i="1"/>
  <c r="G604" i="1"/>
  <c r="G817" i="1"/>
  <c r="G816" i="1"/>
  <c r="G891" i="1"/>
  <c r="G211" i="1"/>
  <c r="G286" i="1"/>
  <c r="G119" i="1"/>
  <c r="G215" i="1"/>
  <c r="G897" i="1"/>
  <c r="G514" i="1"/>
  <c r="G926" i="1"/>
  <c r="G108" i="1"/>
  <c r="G597" i="1"/>
  <c r="G603" i="1"/>
  <c r="G6" i="1"/>
  <c r="G324" i="1"/>
  <c r="G405" i="1"/>
  <c r="G52" i="1"/>
  <c r="G203" i="1"/>
  <c r="G887" i="1"/>
  <c r="G833" i="1"/>
  <c r="G244" i="1"/>
  <c r="G517" i="1"/>
  <c r="G401" i="1"/>
  <c r="G299" i="1"/>
  <c r="G586" i="1"/>
  <c r="G898" i="1"/>
  <c r="G567" i="1"/>
  <c r="G380" i="1"/>
  <c r="G90" i="1"/>
  <c r="G17" i="1"/>
  <c r="G857" i="1"/>
  <c r="G760" i="1"/>
  <c r="G502" i="1"/>
  <c r="G539" i="1"/>
  <c r="G171" i="1"/>
  <c r="G566" i="1"/>
  <c r="G658" i="1"/>
  <c r="G846" i="1"/>
  <c r="G676" i="1"/>
  <c r="G50" i="1"/>
  <c r="G651" i="1"/>
  <c r="G425" i="1"/>
  <c r="G267" i="1"/>
  <c r="G290" i="1"/>
  <c r="G370" i="1"/>
  <c r="G365" i="1"/>
  <c r="G763" i="1"/>
  <c r="G937" i="1"/>
  <c r="G237" i="1"/>
  <c r="G544" i="1"/>
  <c r="G837" i="1"/>
  <c r="G41" i="1"/>
  <c r="G510" i="1"/>
  <c r="G522" i="1"/>
  <c r="G614" i="1"/>
  <c r="G390" i="1"/>
  <c r="G922" i="1"/>
  <c r="G194" i="1"/>
  <c r="G512" i="1"/>
  <c r="G264" i="1"/>
  <c r="G565" i="1"/>
  <c r="G695" i="1"/>
  <c r="G128" i="1"/>
  <c r="G800" i="1"/>
  <c r="G117" i="1"/>
  <c r="G754" i="1"/>
  <c r="G772" i="1"/>
  <c r="G790" i="1"/>
  <c r="G593" i="1"/>
  <c r="G408" i="1"/>
  <c r="G247" i="1"/>
  <c r="G792" i="1"/>
  <c r="G721" i="1"/>
  <c r="G594" i="1"/>
  <c r="G830" i="1"/>
  <c r="G745" i="1"/>
  <c r="G540" i="1"/>
  <c r="G822" i="1"/>
  <c r="G737" i="1"/>
  <c r="G815" i="1"/>
  <c r="G823" i="1"/>
  <c r="G180" i="1"/>
  <c r="G355" i="1"/>
  <c r="G820" i="1"/>
  <c r="G771" i="1"/>
  <c r="G225" i="1"/>
  <c r="G188" i="1"/>
  <c r="G186" i="1"/>
  <c r="G519" i="1"/>
  <c r="G598" i="1"/>
  <c r="G24" i="1"/>
  <c r="G87" i="1"/>
  <c r="G124" i="1"/>
  <c r="G592" i="1"/>
  <c r="G224" i="1"/>
  <c r="G207" i="1"/>
  <c r="G590" i="1"/>
  <c r="G600" i="1"/>
  <c r="G841" i="1"/>
  <c r="G847" i="1"/>
  <c r="G611" i="1"/>
  <c r="G140" i="1"/>
  <c r="G200" i="1"/>
  <c r="G504" i="1"/>
  <c r="G531" i="1"/>
  <c r="G776" i="1"/>
  <c r="G185" i="1"/>
  <c r="G213" i="1"/>
  <c r="G834" i="1"/>
  <c r="G115" i="1"/>
  <c r="G205" i="1"/>
  <c r="G40" i="1"/>
  <c r="G761" i="1"/>
  <c r="G199" i="1"/>
  <c r="G842" i="1"/>
  <c r="G306" i="1"/>
  <c r="G36" i="1"/>
  <c r="G724" i="1"/>
  <c r="G542" i="1"/>
  <c r="G329" i="1"/>
  <c r="G410" i="1"/>
  <c r="G93" i="1"/>
  <c r="G330" i="1"/>
  <c r="G639" i="1"/>
  <c r="G739" i="1"/>
  <c r="G793" i="1"/>
  <c r="G403" i="1"/>
  <c r="G263" i="1"/>
  <c r="G66" i="1"/>
  <c r="G312" i="1"/>
  <c r="G507" i="1"/>
  <c r="G595" i="1"/>
  <c r="G404" i="1"/>
  <c r="G12" i="1"/>
  <c r="G196" i="1"/>
  <c r="G784" i="1"/>
  <c r="G406" i="1"/>
  <c r="G197" i="1"/>
  <c r="G813" i="1"/>
  <c r="G552" i="1"/>
  <c r="G232" i="1"/>
  <c r="G378" i="1"/>
  <c r="G643" i="1"/>
  <c r="G463" i="1"/>
  <c r="G638" i="1"/>
  <c r="G216" i="1"/>
  <c r="G423" i="1"/>
  <c r="G358" i="1"/>
  <c r="G892" i="1"/>
  <c r="G94" i="1"/>
  <c r="G874" i="1"/>
  <c r="G389" i="1"/>
  <c r="G339" i="1"/>
  <c r="G65" i="1"/>
  <c r="G214" i="1"/>
  <c r="G534" i="1"/>
  <c r="G427" i="1"/>
  <c r="G743" i="1"/>
  <c r="G202" i="1"/>
  <c r="G548" i="1"/>
  <c r="G508" i="1"/>
  <c r="G645" i="1"/>
  <c r="G458" i="1"/>
  <c r="G821" i="1"/>
  <c r="G297" i="1"/>
  <c r="G864" i="1"/>
  <c r="G252" i="1"/>
  <c r="G859" i="1"/>
  <c r="G46" i="1"/>
  <c r="G429" i="1"/>
  <c r="G757" i="1"/>
  <c r="G136" i="1"/>
  <c r="G561" i="1"/>
  <c r="G289" i="1"/>
  <c r="G660" i="1"/>
  <c r="G741" i="1"/>
  <c r="G541" i="1"/>
  <c r="G501" i="1"/>
  <c r="G419" i="1"/>
  <c r="G775" i="1"/>
  <c r="G116" i="1"/>
  <c r="G858" i="1"/>
  <c r="G362" i="1"/>
  <c r="G617" i="1"/>
  <c r="G146" i="1"/>
  <c r="G101" i="1"/>
  <c r="G415" i="1"/>
  <c r="G372" i="1"/>
  <c r="G319" i="1"/>
  <c r="G304" i="1"/>
  <c r="G778" i="1"/>
  <c r="G738" i="1"/>
  <c r="G653" i="1"/>
  <c r="G690" i="1"/>
  <c r="G222" i="1"/>
  <c r="G321" i="1"/>
  <c r="G758" i="1"/>
  <c r="G441" i="1"/>
  <c r="G678" i="1"/>
  <c r="G352" i="1"/>
  <c r="G294" i="1"/>
  <c r="G342" i="1"/>
  <c r="G13" i="1"/>
  <c r="G768" i="1"/>
  <c r="G740" i="1"/>
  <c r="G112" i="1"/>
  <c r="G154" i="1"/>
  <c r="G51" i="1"/>
  <c r="G357" i="1"/>
  <c r="G471" i="1"/>
  <c r="G856" i="1"/>
  <c r="G439" i="1"/>
  <c r="G736" i="1"/>
  <c r="G610" i="1"/>
  <c r="G170" i="1"/>
  <c r="G104" i="1"/>
  <c r="G806" i="1"/>
  <c r="G584" i="1"/>
  <c r="G187" i="1"/>
  <c r="G648" i="1"/>
  <c r="G163" i="1"/>
  <c r="G30" i="1"/>
  <c r="G349" i="1"/>
  <c r="G361" i="1"/>
  <c r="G879" i="1"/>
  <c r="G162" i="1"/>
  <c r="G843" i="1"/>
  <c r="G256" i="1"/>
  <c r="G798" i="1"/>
  <c r="G735" i="1"/>
  <c r="G368" i="1"/>
  <c r="G513" i="1"/>
  <c r="G469" i="1"/>
  <c r="G424" i="1"/>
  <c r="G606" i="1"/>
  <c r="G268" i="1"/>
  <c r="G176" i="1"/>
  <c r="G437" i="1"/>
  <c r="G587" i="1"/>
  <c r="G177" i="1"/>
  <c r="G851" i="1"/>
  <c r="G583" i="1"/>
  <c r="G652" i="1"/>
  <c r="G435" i="1"/>
  <c r="G120" i="1"/>
  <c r="G250" i="1"/>
  <c r="G178" i="1"/>
  <c r="G824" i="1"/>
  <c r="G457" i="1"/>
  <c r="G474" i="1"/>
  <c r="G206" i="1"/>
  <c r="G456" i="1"/>
  <c r="G246" i="1"/>
  <c r="G149" i="1"/>
  <c r="G60" i="1"/>
  <c r="G105" i="1"/>
  <c r="G141" i="1"/>
  <c r="G245" i="1"/>
  <c r="G195" i="1"/>
  <c r="G111" i="1"/>
  <c r="G31" i="1"/>
  <c r="G208" i="1"/>
  <c r="G84" i="1"/>
  <c r="G262" i="1"/>
  <c r="G432" i="1"/>
  <c r="G733" i="1"/>
  <c r="G209" i="1"/>
  <c r="G49" i="1"/>
  <c r="G421" i="1"/>
  <c r="G107" i="1"/>
  <c r="G932" i="1"/>
  <c r="G315" i="1"/>
  <c r="G53" i="1"/>
  <c r="G56" i="1"/>
  <c r="G399" i="1"/>
  <c r="G628" i="1"/>
  <c r="G4" i="1"/>
  <c r="G85" i="1"/>
  <c r="G472" i="1"/>
  <c r="G57" i="1"/>
  <c r="G637" i="1"/>
  <c r="G393" i="1"/>
  <c r="G316" i="1"/>
  <c r="G394" i="1"/>
  <c r="G756" i="1"/>
  <c r="G734" i="1"/>
  <c r="G113" i="1"/>
  <c r="G400" i="1"/>
  <c r="G861" i="1"/>
  <c r="G659" i="1"/>
  <c r="G689" i="1"/>
  <c r="G223" i="1"/>
  <c r="G446" i="1"/>
  <c r="G397" i="1"/>
  <c r="G529" i="1"/>
  <c r="G893" i="1"/>
  <c r="G59" i="1"/>
  <c r="G880" i="1"/>
  <c r="F880" i="1"/>
  <c r="G184" i="1"/>
  <c r="G860" i="1"/>
  <c r="G521" i="1"/>
  <c r="G613" i="1"/>
  <c r="G640" i="1"/>
  <c r="G118" i="1"/>
  <c r="G356" i="1"/>
  <c r="G145" i="1"/>
  <c r="G547" i="1"/>
  <c r="G908" i="1"/>
  <c r="G465" i="1"/>
  <c r="G819" i="1"/>
  <c r="G193" i="1"/>
  <c r="G204" i="1"/>
  <c r="G266" i="1"/>
  <c r="G650" i="1"/>
  <c r="G530" i="1"/>
  <c r="G928" i="1"/>
  <c r="G605" i="1"/>
  <c r="G794" i="1"/>
  <c r="G579" i="1"/>
  <c r="G578" i="1"/>
  <c r="G337" i="1"/>
  <c r="G828" i="1"/>
  <c r="G459" i="1"/>
  <c r="G407" i="1"/>
  <c r="G89" i="1"/>
  <c r="G712" i="1"/>
  <c r="G353" i="1"/>
  <c r="G125" i="1"/>
  <c r="G886" i="1"/>
  <c r="G636" i="1"/>
  <c r="G715" i="1"/>
  <c r="G54" i="1"/>
  <c r="G296" i="1"/>
  <c r="G644" i="1"/>
  <c r="G345" i="1"/>
  <c r="G409" i="1"/>
  <c r="G694" i="1"/>
  <c r="G656" i="1"/>
  <c r="G562" i="1"/>
  <c r="G320" i="1"/>
  <c r="G391" i="1"/>
  <c r="G106" i="1"/>
  <c r="G10" i="1"/>
  <c r="G126" i="1"/>
  <c r="G580" i="1"/>
  <c r="G460" i="1"/>
  <c r="G346" i="1"/>
  <c r="G78" i="1"/>
  <c r="G526" i="1"/>
  <c r="G646" i="1"/>
  <c r="G275" i="1"/>
  <c r="G348" i="1"/>
  <c r="G559" i="1"/>
  <c r="G755" i="1"/>
  <c r="G58" i="1"/>
  <c r="G447" i="1"/>
  <c r="G445" i="1"/>
  <c r="G532" i="1"/>
  <c r="G420" i="1"/>
  <c r="G347" i="1"/>
  <c r="G25" i="1"/>
  <c r="G76" i="1"/>
  <c r="G219" i="1"/>
  <c r="G455" i="1"/>
  <c r="G88" i="1"/>
  <c r="G80" i="1"/>
  <c r="G38" i="1"/>
  <c r="G555" i="1"/>
  <c r="G402" i="1"/>
  <c r="G364" i="1"/>
  <c r="G148" i="1"/>
  <c r="G787" i="1"/>
  <c r="G683" i="1"/>
  <c r="G699" i="1"/>
  <c r="G79" i="1"/>
  <c r="G563" i="1"/>
  <c r="G674" i="1"/>
  <c r="G679" i="1"/>
  <c r="G698" i="1"/>
  <c r="G28" i="1"/>
  <c r="G453" i="1"/>
  <c r="F453" i="1"/>
  <c r="G248" i="1"/>
  <c r="G27" i="1"/>
  <c r="G77" i="1"/>
  <c r="G451" i="1"/>
  <c r="F451" i="1"/>
  <c r="G109" i="1"/>
  <c r="G732" i="1"/>
  <c r="F732" i="1"/>
  <c r="G181" i="1"/>
  <c r="G48" i="1"/>
  <c r="G450" i="1"/>
  <c r="F450" i="1"/>
  <c r="G454" i="1"/>
  <c r="F454" i="1"/>
  <c r="G452" i="1"/>
  <c r="F452" i="1"/>
  <c r="G83" i="1"/>
  <c r="G777" i="1"/>
  <c r="G81" i="1"/>
  <c r="G142" i="1"/>
  <c r="G449" i="1"/>
  <c r="F449" i="1"/>
  <c r="G86" i="1"/>
  <c r="G287" i="1"/>
  <c r="G560" i="1"/>
</calcChain>
</file>

<file path=xl/sharedStrings.xml><?xml version="1.0" encoding="utf-8"?>
<sst xmlns="http://schemas.openxmlformats.org/spreadsheetml/2006/main" count="1882" uniqueCount="1876">
  <si>
    <t>AVAIL</t>
  </si>
  <si>
    <t>PRODCODE</t>
  </si>
  <si>
    <t>DESC</t>
  </si>
  <si>
    <t>PRICE1</t>
  </si>
  <si>
    <t>COST</t>
  </si>
  <si>
    <t>SALEPRICE</t>
  </si>
  <si>
    <t>TOTAL COST</t>
  </si>
  <si>
    <t>NS052102C900</t>
  </si>
  <si>
    <t>N/S .052 102 CU 900 DRUM 630880163</t>
  </si>
  <si>
    <t/>
  </si>
  <si>
    <t>LT16X36</t>
  </si>
  <si>
    <t>ESAB 16X36 POWER VALVE</t>
  </si>
  <si>
    <t>CH33295CU65</t>
  </si>
  <si>
    <t>ESAB 3/32 SPOOLARC 95 65# 2294F30</t>
  </si>
  <si>
    <t>MI907204</t>
  </si>
  <si>
    <t>MILLER 907-204 DYNASTY 350 208-575</t>
  </si>
  <si>
    <t>DI630166103</t>
  </si>
  <si>
    <t>DINSE 630166103 METTZ 600-1,8/0080</t>
  </si>
  <si>
    <t>CH106200010A</t>
  </si>
  <si>
    <t>ESAB OK FLUX 10.62 106200010A</t>
  </si>
  <si>
    <t>TW600S12</t>
  </si>
  <si>
    <t>TWECO 600S-12 CABLEHOZ ASSY. (NR)</t>
  </si>
  <si>
    <t>CH116710060</t>
  </si>
  <si>
    <t>ESAB 1/16 DS-7100 60#CL 248000101</t>
  </si>
  <si>
    <t>MIBOBCAT225</t>
  </si>
  <si>
    <t>MILLER 907209 BOBCAT 225</t>
  </si>
  <si>
    <t>MIMAX200DXCK</t>
  </si>
  <si>
    <t>MILLER MAXSTAR 200DX CONTRACTOR KIT</t>
  </si>
  <si>
    <t>MI907308001</t>
  </si>
  <si>
    <t>MILLER SYNCOWAVE 200 RUNNER PKG</t>
  </si>
  <si>
    <t>AV03031633</t>
  </si>
  <si>
    <t>AVESTA 030 316 #33 WMW3033HP Y</t>
  </si>
  <si>
    <t>HO203440BR</t>
  </si>
  <si>
    <t>HOBART 203440B PC BOARD (R)</t>
  </si>
  <si>
    <t>TDCUT82</t>
  </si>
  <si>
    <t>T/D CUTMASTER 82 1-1130-1</t>
  </si>
  <si>
    <t>CY101606002</t>
  </si>
  <si>
    <t>POWCON 101606-002 PC BOARD</t>
  </si>
  <si>
    <t>MI907460</t>
  </si>
  <si>
    <t>MILLER 907-460 DIVERSION 180 115/230V</t>
  </si>
  <si>
    <t>CH03587HP44</t>
  </si>
  <si>
    <t>ESAB .035" 87HP 44#SPL 1452F05</t>
  </si>
  <si>
    <t>AR96162736</t>
  </si>
  <si>
    <t>ARCAIR 96-162-736 MASTER BOARD</t>
  </si>
  <si>
    <t>KB05271T44</t>
  </si>
  <si>
    <t>KOBELCO .052 FRONT 711 (71T1) 44#SPL</t>
  </si>
  <si>
    <t>MIMAX150STH</t>
  </si>
  <si>
    <t>MILLER MAXSTAR 150 STH 907-136</t>
  </si>
  <si>
    <t>ARSLICEKITD</t>
  </si>
  <si>
    <t>ARCAIR SLICE BATTERY PACK 63991003 D</t>
  </si>
  <si>
    <t>TD95219</t>
  </si>
  <si>
    <t>T/D 9-5219 PC BOARD "C"</t>
  </si>
  <si>
    <t>TD85003</t>
  </si>
  <si>
    <t>T/D 8-5003 PCM5A1 TORCH HEAD "C" (NR)</t>
  </si>
  <si>
    <t>TD83250</t>
  </si>
  <si>
    <t>T/D 8-3250 PC BOARD "C" (NR)</t>
  </si>
  <si>
    <t>NSG062316LHS</t>
  </si>
  <si>
    <t>N/S 062 316 LHS SS 30SPL  8.02</t>
  </si>
  <si>
    <t>CH045DSII70</t>
  </si>
  <si>
    <t>ESAB .045 DSII 70 33#SPL #245013313</t>
  </si>
  <si>
    <t>TD95257</t>
  </si>
  <si>
    <t>T/D 9-5257 PC BOARD "C"</t>
  </si>
  <si>
    <t>TD85540</t>
  </si>
  <si>
    <t>T/D 8-5540 PC BOARD "C" (NR)</t>
  </si>
  <si>
    <t>TWMK35L31</t>
  </si>
  <si>
    <t>TWECO MK-35-L31 ADAPTOR KIT</t>
  </si>
  <si>
    <t>FI316187</t>
  </si>
  <si>
    <t>3/16" FILLERMETAL 187 10#</t>
  </si>
  <si>
    <t>MI036697</t>
  </si>
  <si>
    <t>MILLER 036-697 REACTOR RECOND (NR)</t>
  </si>
  <si>
    <t>MI123700</t>
  </si>
  <si>
    <t>MILLER 123-700E CIRCUIT BOARD</t>
  </si>
  <si>
    <t>NO59368</t>
  </si>
  <si>
    <t>NORTON 59368 7" BACK-UP PAD</t>
  </si>
  <si>
    <t>AT169731</t>
  </si>
  <si>
    <t>HOBART 169-731 CONDUCTOR TUBE</t>
  </si>
  <si>
    <t>CH045SP9535</t>
  </si>
  <si>
    <t>ESAB .045 95 CU 2298F67 35#SP</t>
  </si>
  <si>
    <t>CH532309L16</t>
  </si>
  <si>
    <t>ESAB 5/32" 309L-16 ELECTRODE 251055307</t>
  </si>
  <si>
    <t>MIMM140</t>
  </si>
  <si>
    <t>MILLERMATIC 140 907335</t>
  </si>
  <si>
    <t>HZ306B172H04</t>
  </si>
  <si>
    <t>HINZ 306B172H04 .035 TIP (NR)</t>
  </si>
  <si>
    <t>CH03529S44</t>
  </si>
  <si>
    <t>ESAB .035 29S 44#  SPOOLARC 1312F05</t>
  </si>
  <si>
    <t>AR53018500</t>
  </si>
  <si>
    <t>ARCAIR 53-018-500 PROTEX EXTRA 55 GAL</t>
  </si>
  <si>
    <t>MI004536</t>
  </si>
  <si>
    <t>MILLER 004-536 STABILIZER (NR)</t>
  </si>
  <si>
    <t>MI164333</t>
  </si>
  <si>
    <t>MILLER 164-333 PC BOARD (NR)</t>
  </si>
  <si>
    <t>MK8430031</t>
  </si>
  <si>
    <t>MK 843-0031 25' CABLE</t>
  </si>
  <si>
    <t>MI256157</t>
  </si>
  <si>
    <t>MILLER 256157 SINISTER DIGITAL ELITE</t>
  </si>
  <si>
    <t>MI257217</t>
  </si>
  <si>
    <t>MILLER 257217 INFERNO DIGITAL ELITE</t>
  </si>
  <si>
    <t>BES3015TE5CM</t>
  </si>
  <si>
    <t>BERNARD S3015TE5CM MIG GUN</t>
  </si>
  <si>
    <t>TM11677733</t>
  </si>
  <si>
    <t>TRIMARK 1/16 777 (S285819-K29) E71T-1</t>
  </si>
  <si>
    <t>NS0451012</t>
  </si>
  <si>
    <t>NS .045" 101 COPPERFREE WIRE ON 2# SP</t>
  </si>
  <si>
    <t>MI006890</t>
  </si>
  <si>
    <t>MILLER 006-890 COVER (NR)</t>
  </si>
  <si>
    <t>LT0186961881</t>
  </si>
  <si>
    <t>ESAB FLUX HOPPER INLET</t>
  </si>
  <si>
    <t>SWMF26N01</t>
  </si>
  <si>
    <t>SPOTWELD MF26N01 CAPTRODE</t>
  </si>
  <si>
    <t>MK6210210</t>
  </si>
  <si>
    <t>MK 621-0210 #10 CUP HD</t>
  </si>
  <si>
    <t>CH045308L33</t>
  </si>
  <si>
    <t>ESAB .045 308L 33# SB 252200050</t>
  </si>
  <si>
    <t>MEW24180</t>
  </si>
  <si>
    <t>METABO W24-180 7" ANGLE GRINDER</t>
  </si>
  <si>
    <t>MK0010596</t>
  </si>
  <si>
    <t>MK 001-0596 SLAVE MOTOR &amp; GEAR</t>
  </si>
  <si>
    <t>OPK6700</t>
  </si>
  <si>
    <t>OPTREL E670 HELMET BLACK</t>
  </si>
  <si>
    <t>CY603110001U</t>
  </si>
  <si>
    <t>POWCON 603110-001 RT-5 PULSER USED</t>
  </si>
  <si>
    <t>AM325506</t>
  </si>
  <si>
    <t>AMER. SPOT WELD #325506 SPECIAL TIP</t>
  </si>
  <si>
    <t>CY101030002T</t>
  </si>
  <si>
    <t>POWCON 101030-002T MAIN PC BOARD</t>
  </si>
  <si>
    <t>MI093594</t>
  </si>
  <si>
    <t>MILLER 093-594 FAN BLADE (NR)</t>
  </si>
  <si>
    <t>LT996106</t>
  </si>
  <si>
    <t>ESAB 996106 CONTACT TUBE</t>
  </si>
  <si>
    <t>NSG030308LHS</t>
  </si>
  <si>
    <t>NS .030" 308L HI-SIL 30#SPL #635476863</t>
  </si>
  <si>
    <t>TD22382D</t>
  </si>
  <si>
    <t>T/D 2-2382 PCM-150 TORCH BODY (DEMO)</t>
  </si>
  <si>
    <t>TD93523</t>
  </si>
  <si>
    <t>T/D 9-3523 CAP/CARTRIDGE PAK45</t>
  </si>
  <si>
    <t>MI132228</t>
  </si>
  <si>
    <t>MILLER 132-228 25' EXTENTION CABLE</t>
  </si>
  <si>
    <t>MES1880TAC</t>
  </si>
  <si>
    <t>MESSER 80T-AC PLUS1/8" ROD</t>
  </si>
  <si>
    <t>SWMA26N01</t>
  </si>
  <si>
    <t>SPOTWELD MA26N01 CAPTRODE</t>
  </si>
  <si>
    <t>LT20751</t>
  </si>
  <si>
    <t>ESAB 20751 NOZZLE</t>
  </si>
  <si>
    <t>BEN2C12HQ</t>
  </si>
  <si>
    <t>BERNARD N2C12HQ NOZZLE</t>
  </si>
  <si>
    <t>TD96014</t>
  </si>
  <si>
    <t>T/D 9-6014 TIP "A"</t>
  </si>
  <si>
    <t>ST045101HCG</t>
  </si>
  <si>
    <t>STOODY .045 101HCG 33# SPL</t>
  </si>
  <si>
    <t>WPFD7581160Z</t>
  </si>
  <si>
    <t>WELDING PRO 7X5/8-11X60GRIT FLAP</t>
  </si>
  <si>
    <t>CY603084001</t>
  </si>
  <si>
    <t>POWCON 603084-001 CABLE ASSY</t>
  </si>
  <si>
    <t>MI014607</t>
  </si>
  <si>
    <t>MILLER 014-607 PANEL (NR)</t>
  </si>
  <si>
    <t>TD96004</t>
  </si>
  <si>
    <t>T/D 9-6004 SHIELD CUP "A"</t>
  </si>
  <si>
    <t>CH6013532</t>
  </si>
  <si>
    <t>ESAB 5/32" 6013 ELECT. #811001122</t>
  </si>
  <si>
    <t>MI131821R</t>
  </si>
  <si>
    <t>MILLER 131-821R PC BOARD (151-365)</t>
  </si>
  <si>
    <t>MK0010557</t>
  </si>
  <si>
    <t>MK 001-0557 30' GAS HOSE</t>
  </si>
  <si>
    <t>WC10N53</t>
  </si>
  <si>
    <t>W/C 10N53 #7 METAL-SLEEVED NOZZLE</t>
  </si>
  <si>
    <t>MC18MANG10</t>
  </si>
  <si>
    <t>MCKAY 1/8" CHROM MANG IN 10#CAN</t>
  </si>
  <si>
    <t>OP1021243</t>
  </si>
  <si>
    <t>OPHIR 1021243 #5 LENS</t>
  </si>
  <si>
    <t>OP1079459</t>
  </si>
  <si>
    <t>OPHIR 1079459 #7.5 LENS</t>
  </si>
  <si>
    <t>TWWC610PC</t>
  </si>
  <si>
    <t>TWECO WC610PC 10' POWER CABLE ASSY</t>
  </si>
  <si>
    <t>SA51373</t>
  </si>
  <si>
    <t>SAIT 51373 7x36x7/8 GRIT 9S</t>
  </si>
  <si>
    <t>WRBFT4SS</t>
  </si>
  <si>
    <t>WESTERN BFT4SS ADAPTER T</t>
  </si>
  <si>
    <t>MK6210386</t>
  </si>
  <si>
    <t>MK 621-0386 CUP ASSY</t>
  </si>
  <si>
    <t>TA378807C</t>
  </si>
  <si>
    <t>T/A 378807C CONTRL BOARD HOBART</t>
  </si>
  <si>
    <t>LIM74683</t>
  </si>
  <si>
    <t>LINCOLN M7468-3 FAN MOTOR</t>
  </si>
  <si>
    <t>HY020940</t>
  </si>
  <si>
    <t>HYPERTHERM 020-940 CAP</t>
  </si>
  <si>
    <t>HY020448</t>
  </si>
  <si>
    <t>HYPERTHERM 020-448 SHIELD</t>
  </si>
  <si>
    <t>VIST930FC</t>
  </si>
  <si>
    <t>VICTOR ST930CFC TORCH</t>
  </si>
  <si>
    <t>MK0011097</t>
  </si>
  <si>
    <t>MK PRODUCTS 001-1097 TORPEDO MIL. ASS</t>
  </si>
  <si>
    <t>WR6163</t>
  </si>
  <si>
    <t>WESTERN 616-3 NIPPLE</t>
  </si>
  <si>
    <t>NO18750</t>
  </si>
  <si>
    <t>NORTON 31/2X15-1/2 60GR(78072718750)</t>
  </si>
  <si>
    <t>EBQCCBULKHD</t>
  </si>
  <si>
    <t>ELECTRON BEAM QCC BULK HEAVY DUTY</t>
  </si>
  <si>
    <t>MI019678</t>
  </si>
  <si>
    <t>MILLER 019-678 HELIPORT (NR)</t>
  </si>
  <si>
    <t>CY107468001</t>
  </si>
  <si>
    <t>POWCON 107468-001 PC BOARD</t>
  </si>
  <si>
    <t>ST764DYNA</t>
  </si>
  <si>
    <t>STOODY 7/64" DYNAMANG 60# COIL#11249900</t>
  </si>
  <si>
    <t>SEL04541033</t>
  </si>
  <si>
    <t>SELECT ARC .045 410TO-4 33# SPL</t>
  </si>
  <si>
    <t>MK6210163</t>
  </si>
  <si>
    <t>MK 621-0163 CONTACT TIP</t>
  </si>
  <si>
    <t>WP309L11625</t>
  </si>
  <si>
    <t>WELDINGPRO 309L 1/16DIA ON 25LB SPOOL</t>
  </si>
  <si>
    <t>HO376657R</t>
  </si>
  <si>
    <t>HOBART 376657R PC BOARD</t>
  </si>
  <si>
    <t>WPADF750SRF</t>
  </si>
  <si>
    <t>WELDINGPRO ADF 750S RED FLAME HELMET</t>
  </si>
  <si>
    <t>BES4015TE5EM</t>
  </si>
  <si>
    <t>BERNARD # 4 MIG GUN ASSY</t>
  </si>
  <si>
    <t>WPSB04530</t>
  </si>
  <si>
    <t>WELDINGPRO SIL BRONZE .045 30# SPL</t>
  </si>
  <si>
    <t>MK6210367</t>
  </si>
  <si>
    <t>MK 621-0367 GAS CUP #10</t>
  </si>
  <si>
    <t>MI115642</t>
  </si>
  <si>
    <t>MILLER 115-642 PC BOARD (NR)</t>
  </si>
  <si>
    <t>MI257216</t>
  </si>
  <si>
    <t>MILLER 257216 S&amp;S DIGITAL ELITE</t>
  </si>
  <si>
    <t>IN8211636</t>
  </si>
  <si>
    <t>INCO 82 1/16x36 TIG WIRE</t>
  </si>
  <si>
    <t>TD91020</t>
  </si>
  <si>
    <t>T/D 9-1020 FILTER SYSTEM "C" (NR)</t>
  </si>
  <si>
    <t>TD73198</t>
  </si>
  <si>
    <t>T/D 7-3198 REMOTE CONTROL "T" (NR)</t>
  </si>
  <si>
    <t>WP30SILBRO45</t>
  </si>
  <si>
    <t>WELDING PRO .045 SILICONE BRONZE 30#</t>
  </si>
  <si>
    <t>MI123148R</t>
  </si>
  <si>
    <t>MILLER 123-148 PC BOARD RECON'D.</t>
  </si>
  <si>
    <t>CY103355003T</t>
  </si>
  <si>
    <t>POWCON 103355-003T PC BOARD</t>
  </si>
  <si>
    <t>TE1863016</t>
  </si>
  <si>
    <t>TECHALLOY 1/8" 630-16 ELECTRODE</t>
  </si>
  <si>
    <t>TR4011862</t>
  </si>
  <si>
    <t>TREGASKISS 401-18-62 THREAD ON 5/8</t>
  </si>
  <si>
    <t>MI109769</t>
  </si>
  <si>
    <t>MILLER 109-769 CONNECTOR (NR)</t>
  </si>
  <si>
    <t>LT647352</t>
  </si>
  <si>
    <t>ESAB 647352 SPARE PARTS KIT</t>
  </si>
  <si>
    <t>MI105595R</t>
  </si>
  <si>
    <t>MILLER 105-595R PC BOARD RECOND (NR)</t>
  </si>
  <si>
    <t>ST146B</t>
  </si>
  <si>
    <t>STOODY 1/4" STOODITE #6 BARE</t>
  </si>
  <si>
    <t>BEQ4015AE81M</t>
  </si>
  <si>
    <t>BERNARD Q4015AE81M MIG GUN 15'</t>
  </si>
  <si>
    <t>MK0050122</t>
  </si>
  <si>
    <t>MK 005-0122 DRIVE ROLL (AP)</t>
  </si>
  <si>
    <t>CH3323695</t>
  </si>
  <si>
    <t>ESAB 3/32x36 SPOOL ARC 95 229DF10</t>
  </si>
  <si>
    <t>3M18350</t>
  </si>
  <si>
    <t>3M #18350 3" SCOTCHBRITE</t>
  </si>
  <si>
    <t>SMSC770</t>
  </si>
  <si>
    <t>SMITH SC770 CUTTING TORCH (NR)</t>
  </si>
  <si>
    <t>MI123148</t>
  </si>
  <si>
    <t>MILLER 123-148 PC BOARD</t>
  </si>
  <si>
    <t>BEQ3015AE8EM</t>
  </si>
  <si>
    <t>BERNARD Q3012AE8EM MIG GUN</t>
  </si>
  <si>
    <t>BEN1C58HQ</t>
  </si>
  <si>
    <t>BERNARD NOZZLE N1C58HQ HD</t>
  </si>
  <si>
    <t>LT640168</t>
  </si>
  <si>
    <t>ESAB 640168 COIL SPARK ARRESTOR</t>
  </si>
  <si>
    <t>WRC8</t>
  </si>
  <si>
    <t>WESTERN C8 NUT</t>
  </si>
  <si>
    <t>CY101335001</t>
  </si>
  <si>
    <t>POWCON 101335-001 PC BOARD</t>
  </si>
  <si>
    <t>MI166202</t>
  </si>
  <si>
    <t>MILLER #166-202PC-1 BOARD</t>
  </si>
  <si>
    <t>AV03534725</t>
  </si>
  <si>
    <t>AVESTA .035" 347 ON 33# SPL</t>
  </si>
  <si>
    <t>HY120113</t>
  </si>
  <si>
    <t>HYPERTHERM 120-113 ELECTRODE</t>
  </si>
  <si>
    <t>TE030316LSI</t>
  </si>
  <si>
    <t>TECHALLOY .030 316LHS 33# SPL</t>
  </si>
  <si>
    <t>MI195299</t>
  </si>
  <si>
    <t>MILLER 195-299 MILLERMATIC CYL RACK</t>
  </si>
  <si>
    <t>LIKP502116</t>
  </si>
  <si>
    <t>LINCOLN KP502116 DRIVE ROLL</t>
  </si>
  <si>
    <t>CH1169000B3</t>
  </si>
  <si>
    <t>ESAB 1/16 9000-B3 60# 245006515</t>
  </si>
  <si>
    <t>HY120111</t>
  </si>
  <si>
    <t>HYPERTHERM 120-111 ELECTRODE</t>
  </si>
  <si>
    <t>AS50918</t>
  </si>
  <si>
    <t>A/S 1/8" 509 SOLDER 1#SP 690700513 (NR)</t>
  </si>
  <si>
    <t>CY103026001R</t>
  </si>
  <si>
    <t>POWCON 103026-001 PC BOARD</t>
  </si>
  <si>
    <t>HY020637</t>
  </si>
  <si>
    <t>HYPERTHERM 020-637 SWIRL RING</t>
  </si>
  <si>
    <t>JNMCSL07</t>
  </si>
  <si>
    <t>JANCY MCSL07 CUTTER SAW 7"</t>
  </si>
  <si>
    <t>DAL26064</t>
  </si>
  <si>
    <t>DALO 26064 YELLOW BROAD TIP MARKER</t>
  </si>
  <si>
    <t>CY101030001R</t>
  </si>
  <si>
    <t>POWCON 101030-001R PC BOARD</t>
  </si>
  <si>
    <t>BET2035</t>
  </si>
  <si>
    <t>BERNARD T2035 TIP .035</t>
  </si>
  <si>
    <t>FM3RW2</t>
  </si>
  <si>
    <t>FIBRE METAL 3RW-2 SUSPENSION WEB</t>
  </si>
  <si>
    <t>JNS2500</t>
  </si>
  <si>
    <t>JANCY S2500 2-1/2"X1" SLUGGER</t>
  </si>
  <si>
    <t>MISPOOL100</t>
  </si>
  <si>
    <t>MILLER SPOOLMATE 100 300-371</t>
  </si>
  <si>
    <t>HY020947</t>
  </si>
  <si>
    <t>HYPERTHERM 020-947 SWIRL RING</t>
  </si>
  <si>
    <t>MK0050169</t>
  </si>
  <si>
    <t>MK 005-0169 TORCH HOLDER</t>
  </si>
  <si>
    <t>MK0010155</t>
  </si>
  <si>
    <t>MK 001-0155 MOTOR W/ GEARBOX</t>
  </si>
  <si>
    <t>WA42033260</t>
  </si>
  <si>
    <t>W/A 3/32" #430 ON 60# COIL</t>
  </si>
  <si>
    <t>HN220012D</t>
  </si>
  <si>
    <t>HORNELL 2-200-12 4-1/2X5-1/4 SH12 DEMO</t>
  </si>
  <si>
    <t>KE316316L16</t>
  </si>
  <si>
    <t>3/16" 316L-16 ELECTRODE</t>
  </si>
  <si>
    <t>CY121060010</t>
  </si>
  <si>
    <t>POWCON 121060-010 RH50 CONTROL</t>
  </si>
  <si>
    <t>MI198037</t>
  </si>
  <si>
    <t>MILLER #198-037 PC BOARD</t>
  </si>
  <si>
    <t>TD101064</t>
  </si>
  <si>
    <t>T/D REMOTE CONTROL 10-1064 "D"</t>
  </si>
  <si>
    <t>PXTF4</t>
  </si>
  <si>
    <t>PROFAX TF-4 FLEX BARREL</t>
  </si>
  <si>
    <t>WP11671TGS25</t>
  </si>
  <si>
    <t>1/16 WELDINGPRO 71T GS 25#SPL</t>
  </si>
  <si>
    <t>HN201111</t>
  </si>
  <si>
    <t>HORNELL 2-011-11 APC LENS SHADE #11</t>
  </si>
  <si>
    <t>RV36WC2XL</t>
  </si>
  <si>
    <t>REVCO WC2XL 36" LEATHER JACKET</t>
  </si>
  <si>
    <t>MI201684</t>
  </si>
  <si>
    <t>MILLER #201-684 TRANSFORMER</t>
  </si>
  <si>
    <t>HN14009932</t>
  </si>
  <si>
    <t>HORNELL 14-0099-32 FRESH AIR SHELL</t>
  </si>
  <si>
    <t>LIST100FLUX</t>
  </si>
  <si>
    <t>LINC ST-100 FLUX 100# BAG</t>
  </si>
  <si>
    <t>SA59636</t>
  </si>
  <si>
    <t>SAIT 59636 7x7/8 36 GRIT FIBER DISC</t>
  </si>
  <si>
    <t>MI173263</t>
  </si>
  <si>
    <t>MILLER 173263 1/4 HP 115VAC MOTOR</t>
  </si>
  <si>
    <t>MK0030570</t>
  </si>
  <si>
    <t>MK 003-0570 SPINDLE BRAKE</t>
  </si>
  <si>
    <t>MK6210021</t>
  </si>
  <si>
    <t>MK 621-0021 TIPS</t>
  </si>
  <si>
    <t>MI041607</t>
  </si>
  <si>
    <t>MILLER 041-607 25' EXTENSION (NR)</t>
  </si>
  <si>
    <t>TE308L04533</t>
  </si>
  <si>
    <t>TECHALLOY 308L .045 33# SPL</t>
  </si>
  <si>
    <t>UTP7018316</t>
  </si>
  <si>
    <t>UTP 7018 3/16" ELECTRODES</t>
  </si>
  <si>
    <t>KS04571T133</t>
  </si>
  <si>
    <t>KISWEL .045 71T1 33LB SPL K-71TM</t>
  </si>
  <si>
    <t>WL44167</t>
  </si>
  <si>
    <t>WEILER 44167 SCRATCH BRUSH</t>
  </si>
  <si>
    <t>GLMEM16010L</t>
  </si>
  <si>
    <t>MEMPHIS 16010 L WORK GLOVE</t>
  </si>
  <si>
    <t>WPADF750SR</t>
  </si>
  <si>
    <t>WELDINGPRO ADF750 HELMET RED</t>
  </si>
  <si>
    <t>MI030116</t>
  </si>
  <si>
    <t>MILLER 030-116 RHEOSTAT (NR)</t>
  </si>
  <si>
    <t>MI010850</t>
  </si>
  <si>
    <t>MILLER 010-850 BOLT (NR)</t>
  </si>
  <si>
    <t>AS18AIRHARD</t>
  </si>
  <si>
    <t>A/S 1/8"X14"X 5LB AIR HARD- #69010181</t>
  </si>
  <si>
    <t>GLTL1475L</t>
  </si>
  <si>
    <t>TILLMAN 1475L TRUFIT COW PALM GLOVE</t>
  </si>
  <si>
    <t>SY11631C</t>
  </si>
  <si>
    <t>SYLVANIA 1/16 X 3" 1% THOR. CLEAN</t>
  </si>
  <si>
    <t>HO7014532</t>
  </si>
  <si>
    <t>HOBART 5/32" 7014 50#CTN #S114251031</t>
  </si>
  <si>
    <t>RNT5XR</t>
  </si>
  <si>
    <t>RENTAL TD 5XR SR#051951A18321 W9-1</t>
  </si>
  <si>
    <t>VI07815132</t>
  </si>
  <si>
    <t>VICTOR ESS4-15-510 EDGE ACET REG</t>
  </si>
  <si>
    <t>CY100330001T</t>
  </si>
  <si>
    <t>POWCON 100330-001T HEAT SINK</t>
  </si>
  <si>
    <t>HN02000013</t>
  </si>
  <si>
    <t>HORNELL 02-0000-13 APC SH13 LENS</t>
  </si>
  <si>
    <t>SC125150</t>
  </si>
  <si>
    <t>SCOTCHMAN 12-1/2" 150 TEETH BLADE</t>
  </si>
  <si>
    <t>TE309L53214</t>
  </si>
  <si>
    <t>TECHALLOY 309L 5/32 SS ELECTRODE</t>
  </si>
  <si>
    <t>MI219930</t>
  </si>
  <si>
    <t>MILLER 219-930 CAPACITOR KIT</t>
  </si>
  <si>
    <t>WP24A62</t>
  </si>
  <si>
    <t>WELDING PRO 24A-62 NOZZLE</t>
  </si>
  <si>
    <t>MK0032136</t>
  </si>
  <si>
    <t>MK #0032136 TRIGGER CONTROL</t>
  </si>
  <si>
    <t>MI019977</t>
  </si>
  <si>
    <t>MILLER 019-977 REAR PANEL (NR)</t>
  </si>
  <si>
    <t>BE1BC</t>
  </si>
  <si>
    <t>BERNARD 1BC CONNECTOR</t>
  </si>
  <si>
    <t>FM4178IRUV3</t>
  </si>
  <si>
    <t>F/M 4178 IRUV SHADE #3</t>
  </si>
  <si>
    <t>CY103322002R</t>
  </si>
  <si>
    <t>POWCON 103322-002 PC BOARD</t>
  </si>
  <si>
    <t>TL1485M</t>
  </si>
  <si>
    <t>TILLMAN TRUEFIT MED BLUE GLOVE INSU</t>
  </si>
  <si>
    <t>TW1MPCF</t>
  </si>
  <si>
    <t>TWECO 1MPC2 FEMALE CONNECTOR #9425-1120</t>
  </si>
  <si>
    <t>AN1201L</t>
  </si>
  <si>
    <t>ANCHOR 1201 LARGE JACKET</t>
  </si>
  <si>
    <t>ME16749</t>
  </si>
  <si>
    <t>METABO 167499 5 X 1/4 X 7/8 ALUMINUM</t>
  </si>
  <si>
    <t>LT19114</t>
  </si>
  <si>
    <t>ESAB 19114 BAFFLE TUBE</t>
  </si>
  <si>
    <t>MI013832</t>
  </si>
  <si>
    <t>MILLER 013-832 FACE PLATE (NR)</t>
  </si>
  <si>
    <t>TD84213</t>
  </si>
  <si>
    <t>T/D 8-4213 CUP "A"</t>
  </si>
  <si>
    <t>MI235336</t>
  </si>
  <si>
    <t>MILLER #235-336 DRIVE ROLL KIT</t>
  </si>
  <si>
    <t>TTPL4TDLX</t>
  </si>
  <si>
    <t>TURBO TORCH 0386-0838 PL-4TDLX KIT</t>
  </si>
  <si>
    <t>LT997245E</t>
  </si>
  <si>
    <t>ESAB 997245 RECON'D PC BOARD</t>
  </si>
  <si>
    <t>IN532B</t>
  </si>
  <si>
    <t>INCO 5/32" "B" ELECT. (ENICRFE-4)</t>
  </si>
  <si>
    <t>TD91788</t>
  </si>
  <si>
    <t>T/D 9-1788 TIP</t>
  </si>
  <si>
    <t>TD200010</t>
  </si>
  <si>
    <t>T/D 20-0010 ELECTRODE "H"</t>
  </si>
  <si>
    <t>TL1205</t>
  </si>
  <si>
    <t>TILLMAN 1205 BLACK WELD GLOVE</t>
  </si>
  <si>
    <t>TW64ELJ60</t>
  </si>
  <si>
    <t>TWECO 64ELJ-60 CONDUCTOR TUBE (NR)</t>
  </si>
  <si>
    <t>LT23540303</t>
  </si>
  <si>
    <t>ESAB 2354-0303 DRIVE ROLL KIT</t>
  </si>
  <si>
    <t>LT995944</t>
  </si>
  <si>
    <t>ESAB 995944 PRESSURE ROLL</t>
  </si>
  <si>
    <t>MI047378R</t>
  </si>
  <si>
    <t>MILLER 047-378 RECON'D. BOARD</t>
  </si>
  <si>
    <t>MI141606</t>
  </si>
  <si>
    <t>MILLER 141-606 INTERFACE (NR)</t>
  </si>
  <si>
    <t>CY100057001</t>
  </si>
  <si>
    <t>POWCON 100057-001 RESISTOR</t>
  </si>
  <si>
    <t>EBQCM</t>
  </si>
  <si>
    <t>E/B QCM CONNECTOR</t>
  </si>
  <si>
    <t>SHH8063A</t>
  </si>
  <si>
    <t>H8063A4 DC VOLT METER</t>
  </si>
  <si>
    <t>MI030240</t>
  </si>
  <si>
    <t>MILLER 030-240 NAME PLATE (NR)</t>
  </si>
  <si>
    <t>WP308L03025</t>
  </si>
  <si>
    <t>WELDINGPRO .030 308L 25# SPL</t>
  </si>
  <si>
    <t>CY105137001</t>
  </si>
  <si>
    <t>POWCON 105137-001 PC BOARD</t>
  </si>
  <si>
    <t>TW3510</t>
  </si>
  <si>
    <t>TWECO 3510 MINI MIG GUN #1000-1131</t>
  </si>
  <si>
    <t>MI164166</t>
  </si>
  <si>
    <t>MILLER 164-166 DATA CARD (NR)</t>
  </si>
  <si>
    <t>MK4350580</t>
  </si>
  <si>
    <t>MK 435-0580 SHIM</t>
  </si>
  <si>
    <t>NAS189TS1500</t>
  </si>
  <si>
    <t>BERNZOMATIC PROPANE TORCH TS1500T</t>
  </si>
  <si>
    <t>TL1485XL</t>
  </si>
  <si>
    <t>TILLMAN TRUFIT XL BLUE GLOVE</t>
  </si>
  <si>
    <t>TD73265</t>
  </si>
  <si>
    <t>T/D 7-3265 AIR FILTER KIT "R" (NR)</t>
  </si>
  <si>
    <t>LT17861</t>
  </si>
  <si>
    <t>ESAB 17861 #1FG ALUMINUM TIP</t>
  </si>
  <si>
    <t>NS062102CU33</t>
  </si>
  <si>
    <t>NAT STAN .062 102CU 33# SPOOLS</t>
  </si>
  <si>
    <t>CY920019004</t>
  </si>
  <si>
    <t>POWCON 920019-004 POT</t>
  </si>
  <si>
    <t>TRTG10101</t>
  </si>
  <si>
    <t>TREGASKISS TG-101-01 ANTI SPATTER 1G</t>
  </si>
  <si>
    <t>MI187047R</t>
  </si>
  <si>
    <t>MILLER 187-047 RECOND PC BOARD</t>
  </si>
  <si>
    <t>ATPFS68</t>
  </si>
  <si>
    <t>ATT PFS-68 TIP</t>
  </si>
  <si>
    <t>WP308LSI035</t>
  </si>
  <si>
    <t>WELDINGPRO .035 308LSI 25#SPL</t>
  </si>
  <si>
    <t>KHA237511</t>
  </si>
  <si>
    <t>KOHLER A237511 STARTER</t>
  </si>
  <si>
    <t>WP508</t>
  </si>
  <si>
    <t>WELDINGPRO 508 WEED BURNER</t>
  </si>
  <si>
    <t>LT20763</t>
  </si>
  <si>
    <t>ESAB 20763 ELECTRODE</t>
  </si>
  <si>
    <t>WA04571TM25</t>
  </si>
  <si>
    <t>W/A .045 71TM SUPRERFLOW FLX CORE 25</t>
  </si>
  <si>
    <t>MK0010156</t>
  </si>
  <si>
    <t>MK 001-0156 GAS CUP (OBSOLETE)</t>
  </si>
  <si>
    <t>SWMF25</t>
  </si>
  <si>
    <t>SPOTWELD CAPTRODE MF25</t>
  </si>
  <si>
    <t>MK5520005</t>
  </si>
  <si>
    <t>MK 552-0005 25' GAS HOSE (AP)</t>
  </si>
  <si>
    <t>NO23409</t>
  </si>
  <si>
    <t>NORTON 4 1/2X7/8 80GRIT(66261123409)</t>
  </si>
  <si>
    <t>HY020937</t>
  </si>
  <si>
    <t>HYPERTHERM 020-937 SWIRL RING</t>
  </si>
  <si>
    <t>TL25BL</t>
  </si>
  <si>
    <t>TILLMAN DEER SKIN TIG GLOVE</t>
  </si>
  <si>
    <t>MI183435</t>
  </si>
  <si>
    <t>MILLER MUFFLER EXHAUST</t>
  </si>
  <si>
    <t>MK9310002</t>
  </si>
  <si>
    <t>MK 931-0002 WRENCH (AP)</t>
  </si>
  <si>
    <t>HY120977</t>
  </si>
  <si>
    <t>HYPERTHERM 120-977 NOZZLE</t>
  </si>
  <si>
    <t>CB143</t>
  </si>
  <si>
    <t>14/3 PRIMARY</t>
  </si>
  <si>
    <t>ME16572</t>
  </si>
  <si>
    <t>METABO 16.572 9"X1/4"X7/8</t>
  </si>
  <si>
    <t>MI092130</t>
  </si>
  <si>
    <t>MILLER 092-130 WIRE STRAIGHTENER (NR)</t>
  </si>
  <si>
    <t>WP70S603536</t>
  </si>
  <si>
    <t>WP 70S6 .035  X 36</t>
  </si>
  <si>
    <t>CO8314138</t>
  </si>
  <si>
    <t>CONCOA 831-4138 CHECK VALVE</t>
  </si>
  <si>
    <t>WPL4153545</t>
  </si>
  <si>
    <t>WELDPRO L415-3545 GUN (LINCOLN)</t>
  </si>
  <si>
    <t>MI024728</t>
  </si>
  <si>
    <t>MILLER 024-728 GEAR (NR)</t>
  </si>
  <si>
    <t>MI172104</t>
  </si>
  <si>
    <t>MI 172-104 DRIVE ROLL CONVERSION KIT</t>
  </si>
  <si>
    <t>HY220854</t>
  </si>
  <si>
    <t>HYPERTHERM 220-854 RETAINING CAP</t>
  </si>
  <si>
    <t>ST181105</t>
  </si>
  <si>
    <t>STOODY 1/8" 1105 VAKPAK #11345100</t>
  </si>
  <si>
    <t>MK0011056</t>
  </si>
  <si>
    <t>MK 001-1056 PRINCE CURVED BARRELL</t>
  </si>
  <si>
    <t>SW2CH2</t>
  </si>
  <si>
    <t>SPOT WELD TIP 2-CH-2 INSERT</t>
  </si>
  <si>
    <t>MI065364</t>
  </si>
  <si>
    <t>MILLER 065-364 AIR CLEANER (NR)</t>
  </si>
  <si>
    <t>JA14810062</t>
  </si>
  <si>
    <t>JACKSON 1481-0062 2.0 SPECS 58ST</t>
  </si>
  <si>
    <t>NO39156</t>
  </si>
  <si>
    <t>NORTON 66261139156 7 X 7/8 120 GRIT</t>
  </si>
  <si>
    <t>VIFBPF</t>
  </si>
  <si>
    <t>VICTOR FBPF FLASHBACK ARREST #0657-0003</t>
  </si>
  <si>
    <t>HY020645</t>
  </si>
  <si>
    <t>HYPERTHERM 020-645 NOZZLE</t>
  </si>
  <si>
    <t>MI130687</t>
  </si>
  <si>
    <t>MILLER 130-687 REMOTE CONTACTOR (NR)</t>
  </si>
  <si>
    <t>TWEL66J45</t>
  </si>
  <si>
    <t>TWECO EL66J-45 CONDUCTOR TUBE (NR)</t>
  </si>
  <si>
    <t>HY020644</t>
  </si>
  <si>
    <t>HYPERTHERM 020-644 NOZZLE</t>
  </si>
  <si>
    <t>AN11101</t>
  </si>
  <si>
    <t>ANCHOR 1-1-101 VICTOR STYLE TIP</t>
  </si>
  <si>
    <t>MI125968E</t>
  </si>
  <si>
    <t>MILLER 125-968 RECON'D BOARD (NR)</t>
  </si>
  <si>
    <t>SA20944</t>
  </si>
  <si>
    <t>SAIT 5"X.090 TYPE 27 CUTTING WHEEL</t>
  </si>
  <si>
    <t>MK5520002</t>
  </si>
  <si>
    <t>MK 552-0002 25' WATER HOSE (AP)</t>
  </si>
  <si>
    <t>LT598739</t>
  </si>
  <si>
    <t>ESAB 598739 #8 NOZZLE</t>
  </si>
  <si>
    <t>CB1810</t>
  </si>
  <si>
    <t>18/10 PRIMARY CABLE</t>
  </si>
  <si>
    <t>LIL74752R</t>
  </si>
  <si>
    <t>LINCOLNG L7475-2R PC BOAORD RECOND.</t>
  </si>
  <si>
    <t>MI125309</t>
  </si>
  <si>
    <t>MILLER 125-309 NOZZLE (NR)</t>
  </si>
  <si>
    <t>TWWC56A</t>
  </si>
  <si>
    <t>TWECO WC-56A GAS DIFFUSER (NR)</t>
  </si>
  <si>
    <t>TL1485L</t>
  </si>
  <si>
    <t>TILLMAN TRUEFIT BLUE GLOVE LARGE</t>
  </si>
  <si>
    <t>ST18BUP</t>
  </si>
  <si>
    <t>STOODY 1/8" BUILD-UP LH ELECT #11414100</t>
  </si>
  <si>
    <t>LX780325814</t>
  </si>
  <si>
    <t>LENOX 7'8"X.032X5/8 14T</t>
  </si>
  <si>
    <t>CO8180550</t>
  </si>
  <si>
    <t>CONCOA #818-0550 TORCH HANDLE</t>
  </si>
  <si>
    <t>MI132370R</t>
  </si>
  <si>
    <t>MILLER 132-370R PC BOARD RECOND. (NR)</t>
  </si>
  <si>
    <t>LX12884</t>
  </si>
  <si>
    <t>LENOX 12884 .025x1/2x64.5 6T</t>
  </si>
  <si>
    <t>NH250258</t>
  </si>
  <si>
    <t>NOZZLE HONEY 250258 ECO FREIND</t>
  </si>
  <si>
    <t>TD96162</t>
  </si>
  <si>
    <t>T/D 9-6162 PIP WIRE ASSY "R"</t>
  </si>
  <si>
    <t>AT153552</t>
  </si>
  <si>
    <t>ATT 1535-52 OXWELD TIP</t>
  </si>
  <si>
    <t>LT23607812</t>
  </si>
  <si>
    <t>ESAB 2360-7812 SPEED CONTROL</t>
  </si>
  <si>
    <t>WGUB1720</t>
  </si>
  <si>
    <t>UB1720 BIB 20" GREEN DUCK</t>
  </si>
  <si>
    <t>HY020670</t>
  </si>
  <si>
    <t>HYPERTHERM 020-670 SHIELD</t>
  </si>
  <si>
    <t>TW14RZ35</t>
  </si>
  <si>
    <t>TWECO 14RZ35 TIP</t>
  </si>
  <si>
    <t>AT2290H2</t>
  </si>
  <si>
    <t>ATT 2290-H2 CUTTING TIP</t>
  </si>
  <si>
    <t>HY020941</t>
  </si>
  <si>
    <t>HYPERTHERM 020-941 SHIELD</t>
  </si>
  <si>
    <t>CY105059001</t>
  </si>
  <si>
    <t>POWCON 105059-001 PC BOARD</t>
  </si>
  <si>
    <t>WC4L79</t>
  </si>
  <si>
    <t>4L79 LAVA NOZZLE</t>
  </si>
  <si>
    <t>HY120574</t>
  </si>
  <si>
    <t>HYPERTHERM 120-574 ELECTRODE</t>
  </si>
  <si>
    <t>HO60101850</t>
  </si>
  <si>
    <t>HOBART 6010 1/8 50# CAN S129144-035</t>
  </si>
  <si>
    <t>TW46KW18</t>
  </si>
  <si>
    <t>TWECO 46KW18 15' CONDUIT (NR-OBSOLETE)</t>
  </si>
  <si>
    <t>MK7530114</t>
  </si>
  <si>
    <t>MK 753-0114 FITTING (AP)</t>
  </si>
  <si>
    <t>MK5110071</t>
  </si>
  <si>
    <t>MK 511-0071 IDLER ROLL (AP)</t>
  </si>
  <si>
    <t>HY020688</t>
  </si>
  <si>
    <t>HYPERTHERM 020-688 SHEILD</t>
  </si>
  <si>
    <t>CY969007005</t>
  </si>
  <si>
    <t>POWCON 969007-005 SPARE PARTS KIT</t>
  </si>
  <si>
    <t>SC33982010</t>
  </si>
  <si>
    <t>SAF T CART 339-820-10 CYLINDER CART</t>
  </si>
  <si>
    <t>WP04571TGS33</t>
  </si>
  <si>
    <t>045 WELDINGPRO E71T-GS 33# Spl</t>
  </si>
  <si>
    <t>WCWP1725R</t>
  </si>
  <si>
    <t>WELDCRAFT WP1725R TIG TORCH</t>
  </si>
  <si>
    <t>SA23502</t>
  </si>
  <si>
    <t>SAIT 23502 16"X1/8X1 CUT OFF WHEEL</t>
  </si>
  <si>
    <t>RVGB100</t>
  </si>
  <si>
    <t>REVCO GB100 GEARPACK HELMET BACK PACK</t>
  </si>
  <si>
    <t>HY020949</t>
  </si>
  <si>
    <t>HYPERTHERM 020-949 SHIELD</t>
  </si>
  <si>
    <t>IR9909</t>
  </si>
  <si>
    <t>I/R 9909 9" WHEEL GUARD</t>
  </si>
  <si>
    <t>SA20098</t>
  </si>
  <si>
    <t>SAIT 20098 9X1/4X5/8-11 GRNDG WHEEL</t>
  </si>
  <si>
    <t>CY603008001</t>
  </si>
  <si>
    <t>POWCON 603008-001 POWER CABLE</t>
  </si>
  <si>
    <t>CH53230916</t>
  </si>
  <si>
    <t>ESAB 5/32" 309-16 ELECTRODE 251055943</t>
  </si>
  <si>
    <t>AR1812</t>
  </si>
  <si>
    <t>ARCAIR 1/8"X12" CUCTD CARBONS 22-023-003</t>
  </si>
  <si>
    <t>SA23326</t>
  </si>
  <si>
    <t>SAIT 6 X .045 X 5/8 Z-TECH</t>
  </si>
  <si>
    <t>MK6210160</t>
  </si>
  <si>
    <t>MK 621-0160 #10 GAS CUP</t>
  </si>
  <si>
    <t>HO601353250</t>
  </si>
  <si>
    <t>HOBART 5/32" 6013 50#CTN #S117151031</t>
  </si>
  <si>
    <t>HO70241450</t>
  </si>
  <si>
    <t>HOBART 1/4"7024 50#CTN #S114881-031</t>
  </si>
  <si>
    <t>IWADF300SBLK</t>
  </si>
  <si>
    <t>INWELD ADF300SBLK AUTOMATIC HELMET</t>
  </si>
  <si>
    <t>TW2550</t>
  </si>
  <si>
    <t>TWECO 25-50 NOZZLE</t>
  </si>
  <si>
    <t>WA03541025</t>
  </si>
  <si>
    <t>W/A .035 410 ON 25# SPOOL</t>
  </si>
  <si>
    <t>MI018607</t>
  </si>
  <si>
    <t>MILLER 018607 BRUSH CONTACT</t>
  </si>
  <si>
    <t>HO052XLARC71</t>
  </si>
  <si>
    <t>HOBART 052 EXCEL ARC 71 S247115-029</t>
  </si>
  <si>
    <t>WA316LHS332</t>
  </si>
  <si>
    <t>W/A 316L HS 3/32x36 TIG WIRE</t>
  </si>
  <si>
    <t>VIMTHM0</t>
  </si>
  <si>
    <t>VICTOR MTHM SIZE 0 CUTTING TIP</t>
  </si>
  <si>
    <t>TL1150</t>
  </si>
  <si>
    <t>TILLMAN 1150 BROWN WELD GLOVE</t>
  </si>
  <si>
    <t>WA308L11636</t>
  </si>
  <si>
    <t>WASHINGTON ALLOY 308L 1/16 36"TIG ROD</t>
  </si>
  <si>
    <t>MW26V252</t>
  </si>
  <si>
    <t>MASTER WELD 26V-25-2 TIG TORCH W/VAL</t>
  </si>
  <si>
    <t>TL5906X6</t>
  </si>
  <si>
    <t>TILLMAN 5906X6 WELD BLANKET</t>
  </si>
  <si>
    <t>WC14N6110</t>
  </si>
  <si>
    <t>WELDCRAFT #14N61-10 NOZZLE 5/8"</t>
  </si>
  <si>
    <t>SA20924</t>
  </si>
  <si>
    <t>SAIT 20924 5X.090X7/8 CUTT WHEELS</t>
  </si>
  <si>
    <t>TD96027</t>
  </si>
  <si>
    <t>T/D 9-6027 TIP</t>
  </si>
  <si>
    <t>TWWC34H</t>
  </si>
  <si>
    <t>TWECO WC34H NOZZLE HOUSING</t>
  </si>
  <si>
    <t>JNS5625IDTN</t>
  </si>
  <si>
    <t>JANCY S5625 IDTN 9/16"</t>
  </si>
  <si>
    <t>MI132128</t>
  </si>
  <si>
    <t>MILLER 132-128 DRIVE ROLL CONV KIT</t>
  </si>
  <si>
    <t>SA20148</t>
  </si>
  <si>
    <t>SAIT 20148 7x1/4x5/8-11 TYPE 27</t>
  </si>
  <si>
    <t>TWTAK352HO</t>
  </si>
  <si>
    <t>TWECO TAK-352-HO ADAPTOR KIT</t>
  </si>
  <si>
    <t>TW26CT62</t>
  </si>
  <si>
    <t>TWECO 26CT62 NOZZLE</t>
  </si>
  <si>
    <t>TM04570X33</t>
  </si>
  <si>
    <t>TRIMARK 045 70X S280812-K29 33# SPL</t>
  </si>
  <si>
    <t>CY105137001E</t>
  </si>
  <si>
    <t>POWCON 105137-001 MOTOR DRIVER  (PD2)</t>
  </si>
  <si>
    <t>UVS6413</t>
  </si>
  <si>
    <t>UVEX S6413 LENS, REPL. FOR FLASHBACK</t>
  </si>
  <si>
    <t>CY605105007</t>
  </si>
  <si>
    <t>POWCON 605105-007 DRIVE ROLL .035</t>
  </si>
  <si>
    <t>TD93641</t>
  </si>
  <si>
    <t>T/D 9-3641 FUSE "R" (NR)</t>
  </si>
  <si>
    <t>NT1112</t>
  </si>
  <si>
    <t>AIR PROD. 111 TIP SIZE 2</t>
  </si>
  <si>
    <t>LIL7564</t>
  </si>
  <si>
    <t>LINCOLN L7564 MUFFLER</t>
  </si>
  <si>
    <t>MK6150326</t>
  </si>
  <si>
    <t>MK 615-0326 LINER</t>
  </si>
  <si>
    <t>HY020611</t>
  </si>
  <si>
    <t>HYPERTHERM 020-611 NOZZLE</t>
  </si>
  <si>
    <t>WRB43</t>
  </si>
  <si>
    <t>WESTERN B-43 ADAPTOR, OUTLET</t>
  </si>
  <si>
    <t>MI092290</t>
  </si>
  <si>
    <t>MILLER 092-290 BEARING (NR)</t>
  </si>
  <si>
    <t>SHB4721N</t>
  </si>
  <si>
    <t>BRYANT 4721-N LOCKING PLUG</t>
  </si>
  <si>
    <t>MK6210165</t>
  </si>
  <si>
    <t>MK 621-0165 TIP</t>
  </si>
  <si>
    <t>MK6150285</t>
  </si>
  <si>
    <t>MK 615-0285 LINER, SPIRAL</t>
  </si>
  <si>
    <t>AT3224</t>
  </si>
  <si>
    <t>A/S 3224 STRAIGHT ELECTRODE (PA-175)</t>
  </si>
  <si>
    <t>WC85Z17</t>
  </si>
  <si>
    <t>85Z17 5/32" COLLET</t>
  </si>
  <si>
    <t>NO09430</t>
  </si>
  <si>
    <t>NORTON BEAR-TEX 7" DISK 66261009430</t>
  </si>
  <si>
    <t>JA3020694</t>
  </si>
  <si>
    <t>JACKSON #3020694 5X2 NEGEN KIT</t>
  </si>
  <si>
    <t>WRMB20</t>
  </si>
  <si>
    <t>WESTERN MB-20 BLOCK</t>
  </si>
  <si>
    <t>TW15H45</t>
  </si>
  <si>
    <t>TWECO 15H-45 CONTACT TIP</t>
  </si>
  <si>
    <t>MI039602</t>
  </si>
  <si>
    <t>MILLER 039-602 RECEPTACLE</t>
  </si>
  <si>
    <t>MI046793</t>
  </si>
  <si>
    <t>MILLER 046793 .045 DR RL KT VK-GR 4R</t>
  </si>
  <si>
    <t>LT17984</t>
  </si>
  <si>
    <t>ESAB 17984 NOZZLE</t>
  </si>
  <si>
    <t>LIS13100109</t>
  </si>
  <si>
    <t>LINCOLN S13100-109 TRIGGER CONN. ASY</t>
  </si>
  <si>
    <t>MI173570</t>
  </si>
  <si>
    <t>MILLER #173-570 STAILIZER</t>
  </si>
  <si>
    <t>TC13207</t>
  </si>
  <si>
    <t>TEC 132-07 CUP</t>
  </si>
  <si>
    <t>AV532316L16</t>
  </si>
  <si>
    <t>AVESTA 5/32" 316L-17 ELECTRODE</t>
  </si>
  <si>
    <t>TD84045</t>
  </si>
  <si>
    <t>T/D 8-4045 CUP "A" (NR)</t>
  </si>
  <si>
    <t>WP03571TGS10</t>
  </si>
  <si>
    <t>WELDING PRO 035 71TGS ON 2# SPOOLS</t>
  </si>
  <si>
    <t>TD53500</t>
  </si>
  <si>
    <t>T/D 5-3500 SPARE PARTS KIT "T"</t>
  </si>
  <si>
    <t>NT1113</t>
  </si>
  <si>
    <t>AIR PROD 111 TIP SIZE 3</t>
  </si>
  <si>
    <t>HN02002300</t>
  </si>
  <si>
    <t>HORNELL 02-0023-00 HARD HAT W/HEADGEAR</t>
  </si>
  <si>
    <t>MW17V252</t>
  </si>
  <si>
    <t>MASTER WELD 17V25-2 TIG TORCH W/VALV</t>
  </si>
  <si>
    <t>MK4353124</t>
  </si>
  <si>
    <t>MK 435-3124 SPRING DOOR</t>
  </si>
  <si>
    <t>TW14H564</t>
  </si>
  <si>
    <t>TWECO 14H564 TIP</t>
  </si>
  <si>
    <t>WP308L02310</t>
  </si>
  <si>
    <t>WELDINGPRO .023 308L 10# SPL</t>
  </si>
  <si>
    <t>AN6CC58</t>
  </si>
  <si>
    <t>ANCHOR 6CC58 6" CUP BRUSH 5/8-11</t>
  </si>
  <si>
    <t>CH6990</t>
  </si>
  <si>
    <t>CHILL-ITS 6990 WARMING PACKS</t>
  </si>
  <si>
    <t>MI073591</t>
  </si>
  <si>
    <t>MILLER 073-591 BRUSH-OBSOLETE (NR)</t>
  </si>
  <si>
    <t>NT1303M1</t>
  </si>
  <si>
    <t>NTT 1-303M-1</t>
  </si>
  <si>
    <t>WR116</t>
  </si>
  <si>
    <t>WESTERN 116 "Y" CONNECTOR</t>
  </si>
  <si>
    <t>RTWSPF20</t>
  </si>
  <si>
    <t>READING TECH WSPF-20 FILTER SYSTEM</t>
  </si>
  <si>
    <t>LT2119485</t>
  </si>
  <si>
    <t>ESAB 2119485 NOZZLE</t>
  </si>
  <si>
    <t>MI123161</t>
  </si>
  <si>
    <t>MILLER 123-161 CORD, ADAPTER 1'</t>
  </si>
  <si>
    <t>MK6210065</t>
  </si>
  <si>
    <t>MK 621-0065 GAS CUP</t>
  </si>
  <si>
    <t>JNMCBL107</t>
  </si>
  <si>
    <t>JANCY MCBL107 CARBON BLADE 7"</t>
  </si>
  <si>
    <t>WC348</t>
  </si>
  <si>
    <t>WELDCRAFT CC348 3"X48' CABLE COVER</t>
  </si>
  <si>
    <t>WPFD77860Z</t>
  </si>
  <si>
    <t>WELDINGPRO 7X 7/8 60 GRIT ZIRCONIA</t>
  </si>
  <si>
    <t>HY020938</t>
  </si>
  <si>
    <t>HYPERTHERM 020-938 NOZZLE</t>
  </si>
  <si>
    <t>BEDW1</t>
  </si>
  <si>
    <t>BERNARD DW1 DIFFUSER</t>
  </si>
  <si>
    <t>MI128420E</t>
  </si>
  <si>
    <t>MILLER 128-420E PC BOARD RECOND (NR)</t>
  </si>
  <si>
    <t>LT999263</t>
  </si>
  <si>
    <t>ESAB 999263 CUTTING TIP</t>
  </si>
  <si>
    <t>3M6001</t>
  </si>
  <si>
    <t>3M 6001 FILTER</t>
  </si>
  <si>
    <t>SA51080</t>
  </si>
  <si>
    <t>SAIT #51080 4-1/2"X7/8" 80 GRIT DISC</t>
  </si>
  <si>
    <t>SA22634</t>
  </si>
  <si>
    <t>SAIT #22634 7"X1/8"X5/8 T27 WHEEL</t>
  </si>
  <si>
    <t>CY101356001R</t>
  </si>
  <si>
    <t>POWCON 101356-001 PC BOARD F/300SE</t>
  </si>
  <si>
    <t>WRB82</t>
  </si>
  <si>
    <t>WESTERN B-82 ADAPTOR</t>
  </si>
  <si>
    <t>MK6210022</t>
  </si>
  <si>
    <t>MK 621-0022 .045 CONTACT TIP (AP)</t>
  </si>
  <si>
    <t>WR115</t>
  </si>
  <si>
    <t>WESTERN 115 "Y" CONNECTION</t>
  </si>
  <si>
    <t>HY220798</t>
  </si>
  <si>
    <t>HYPERTHERM 220-798 DELECTOR</t>
  </si>
  <si>
    <t>CY107573001</t>
  </si>
  <si>
    <t>POWCON 107573-001 PC BOARD</t>
  </si>
  <si>
    <t>LT16K09</t>
  </si>
  <si>
    <t>LTEC 16K09 4202 1/2" ACET NOZZLE</t>
  </si>
  <si>
    <t>HY120305</t>
  </si>
  <si>
    <t>HYPERTHERM 120-305 NOZZLE</t>
  </si>
  <si>
    <t>WPL4123545</t>
  </si>
  <si>
    <t>WELDINGPRO 412-3545 MIG GUN "L"</t>
  </si>
  <si>
    <t>VIMTHM00</t>
  </si>
  <si>
    <t>VICTOR 00-MTHM TIP 0333-0339</t>
  </si>
  <si>
    <t>VIMTHM4</t>
  </si>
  <si>
    <t>VICTOR 4-MTHM TIP 0333-0344</t>
  </si>
  <si>
    <t>SA51120</t>
  </si>
  <si>
    <t>SAIT 4-1/2 X 7/8 120 GRIT</t>
  </si>
  <si>
    <t>WC23101901</t>
  </si>
  <si>
    <t>2310-1901 NIPPLE ASSY</t>
  </si>
  <si>
    <t>IWVHH8</t>
  </si>
  <si>
    <t>INWELD IOXYGEN TYPE VH-H8 ACET TIP</t>
  </si>
  <si>
    <t>SY1831C</t>
  </si>
  <si>
    <t>SYLVANIA 1/8' x 3' 1% THOR CLEANED</t>
  </si>
  <si>
    <t>MK0050163</t>
  </si>
  <si>
    <t>MK 005-0163 TORCH CONV.KIT</t>
  </si>
  <si>
    <t>MI075021</t>
  </si>
  <si>
    <t>MILLER 075-021 DRIVE ROLL GEAR (NR)</t>
  </si>
  <si>
    <t>KS045KX706M</t>
  </si>
  <si>
    <t>KISWEL .045 KX706M METAL COR 44LBSPL</t>
  </si>
  <si>
    <t>MK1530813</t>
  </si>
  <si>
    <t>MK 153-0813 SOCKET</t>
  </si>
  <si>
    <t>MI047141</t>
  </si>
  <si>
    <t>MILLER 047-141 SPOOL ADAPTOR</t>
  </si>
  <si>
    <t>BENST3818B</t>
  </si>
  <si>
    <t>BERNARD NST3818B CENTERFIRE NOZZLE</t>
  </si>
  <si>
    <t>GSEA1G</t>
  </si>
  <si>
    <t>GOSS 328-EA-1G B TANK REG</t>
  </si>
  <si>
    <t>TD96009</t>
  </si>
  <si>
    <t>T/D 9-6009 TIP - 70AMP/AIR "A"</t>
  </si>
  <si>
    <t>MK4310977</t>
  </si>
  <si>
    <t>MK 431-0977 NUT RETAINING</t>
  </si>
  <si>
    <t>CY902011009</t>
  </si>
  <si>
    <t>POWCON 902-011-009 VARISTOR</t>
  </si>
  <si>
    <t>TL9061L</t>
  </si>
  <si>
    <t>TILLMAN 9061L LG BACKBONE OF AMERICA JKT</t>
  </si>
  <si>
    <t>TL9063L</t>
  </si>
  <si>
    <t>TILLMAN 9063L WELD WORK WIN JKT</t>
  </si>
  <si>
    <t>WP6013532</t>
  </si>
  <si>
    <t>WELDING PRO 6013  5/32 ROD</t>
  </si>
  <si>
    <t>MI194027</t>
  </si>
  <si>
    <t>MILLER 194-027 VOLTAGE CONTROL</t>
  </si>
  <si>
    <t>MI015827</t>
  </si>
  <si>
    <t>MILLER 015-827 FRONT PANEL (NR)</t>
  </si>
  <si>
    <t>SHHWD101S5</t>
  </si>
  <si>
    <t>HOBART SHHWD101S-5 MUFFLER</t>
  </si>
  <si>
    <t>MK0020583</t>
  </si>
  <si>
    <t>MK 002-0583 SCREW ADJUST</t>
  </si>
  <si>
    <t>VI03300184</t>
  </si>
  <si>
    <t>VICTOR 10-1-218 TIP#0330-0184</t>
  </si>
  <si>
    <t>MAS1KALJ2730</t>
  </si>
  <si>
    <t>MASTERLOCK 470-1KALJ-2730 PADLOCK</t>
  </si>
  <si>
    <t>AT120602</t>
  </si>
  <si>
    <t>ATT 120-602 SHEILD</t>
  </si>
  <si>
    <t>SSMI361</t>
  </si>
  <si>
    <t>SYSTEMATICS MI361 DIODE</t>
  </si>
  <si>
    <t>CR2057007</t>
  </si>
  <si>
    <t>CROWN 7007 COLD GALVANIZING 13OZ</t>
  </si>
  <si>
    <t>MI053908R</t>
  </si>
  <si>
    <t>MILLER 053-908R PC BOARD RECOND (NR)</t>
  </si>
  <si>
    <t>TD201424</t>
  </si>
  <si>
    <t>T/D 20-1424 SHIELD CUP</t>
  </si>
  <si>
    <t>FI1830916</t>
  </si>
  <si>
    <t>FILLER METAL 1/8" 309-16 10#</t>
  </si>
  <si>
    <t>FMF4055</t>
  </si>
  <si>
    <t>F/M F-4055 QUICK-LOK GOGGLE</t>
  </si>
  <si>
    <t>MI149745</t>
  </si>
  <si>
    <t>MILLER 149-745 HOUSING (NR)</t>
  </si>
  <si>
    <t>MI034648</t>
  </si>
  <si>
    <t>MILLER 034-648 CONTACT KIT (NR)</t>
  </si>
  <si>
    <t>NT1110</t>
  </si>
  <si>
    <t>AIR PROD 111 SIZE 0 TIP</t>
  </si>
  <si>
    <t>WL50102</t>
  </si>
  <si>
    <t>WEILER #5012 4-1/2"X7/8" 60 GRIT</t>
  </si>
  <si>
    <t>CR181542</t>
  </si>
  <si>
    <t>CREWS 181542 VISOR</t>
  </si>
  <si>
    <t>MI238687</t>
  </si>
  <si>
    <t>MILLER #238-687 DRIVE ROLL KIT 045-1</t>
  </si>
  <si>
    <t>WPFD41258116</t>
  </si>
  <si>
    <t>WELDING PRO 4-1/2X5/8-11X60 GRIT</t>
  </si>
  <si>
    <t>TD73425</t>
  </si>
  <si>
    <t>T/D 7-3425 ADAPTER KIT "T"</t>
  </si>
  <si>
    <t>TD95724</t>
  </si>
  <si>
    <t>T/D 9-5724 TIP</t>
  </si>
  <si>
    <t>HO3754992</t>
  </si>
  <si>
    <t>HOBART 375499-2 25' CABLE W/PLUG</t>
  </si>
  <si>
    <t>CCBY3201914X</t>
  </si>
  <si>
    <t>CENTRICUT BY320-1914X HK-20 2.0 NOZ</t>
  </si>
  <si>
    <t>TW26KL150</t>
  </si>
  <si>
    <t>TWECO 26KL-150 NOZZLE (NR)</t>
  </si>
  <si>
    <t>HY020239</t>
  </si>
  <si>
    <t>HYPERTHERM 020-239 SWIRL RING</t>
  </si>
  <si>
    <t>ANGPN2</t>
  </si>
  <si>
    <t>ANCHOR GPN #2 CUTTING TIP</t>
  </si>
  <si>
    <t>TD98244</t>
  </si>
  <si>
    <t>T/D 9-8244 SHIELD CAP</t>
  </si>
  <si>
    <t>RVFB230CPSM</t>
  </si>
  <si>
    <t>REVCO FB2-30C/PS BROWN MED. JACKET</t>
  </si>
  <si>
    <t>KE04571TGS10</t>
  </si>
  <si>
    <t>BEST WELD .045 71TGS ON 10# SPOOL</t>
  </si>
  <si>
    <t>MI136431</t>
  </si>
  <si>
    <t>MILLER ADAPTOR CONTACT TUBE 136431</t>
  </si>
  <si>
    <t>AS13</t>
  </si>
  <si>
    <t>A/S 1113 NI-SIL FLUX 690802277 (NR)</t>
  </si>
  <si>
    <t>TD98058</t>
  </si>
  <si>
    <t>T/D HANDLE KIT 9-8058</t>
  </si>
  <si>
    <t>TD98105</t>
  </si>
  <si>
    <t>T/D HANDLE KIT 98105</t>
  </si>
  <si>
    <t>LIKP450052</t>
  </si>
  <si>
    <t>LINCOLN KP450-052 DRIVE ROLL KIT</t>
  </si>
  <si>
    <t>MK6210169</t>
  </si>
  <si>
    <t>MK 621-0169 TIP</t>
  </si>
  <si>
    <t>WP52FN</t>
  </si>
  <si>
    <t>WELDINGPRO 52FN DIFFUSER</t>
  </si>
  <si>
    <t>TD96024</t>
  </si>
  <si>
    <t>T/D 9-6024 SHIELD CUP</t>
  </si>
  <si>
    <t>MI137679</t>
  </si>
  <si>
    <t>MILLER 137-679 COVER</t>
  </si>
  <si>
    <t>HY220930</t>
  </si>
  <si>
    <t>HYPERTHERM 220-930 NOZZLE</t>
  </si>
  <si>
    <t>MK6210023</t>
  </si>
  <si>
    <t>MK 621-0023 TIP</t>
  </si>
  <si>
    <t>LT948767</t>
  </si>
  <si>
    <t>ESAB 948767 NOZZLE</t>
  </si>
  <si>
    <t>LIM68198</t>
  </si>
  <si>
    <t>LINCOLN M6819-8 FAN BLADE</t>
  </si>
  <si>
    <t>VI11100</t>
  </si>
  <si>
    <t>NTT VICTOR 1-110-0 TIP (NR)</t>
  </si>
  <si>
    <t>NS03510445</t>
  </si>
  <si>
    <t>NS .035" 104 ON 45#SPL #40136</t>
  </si>
  <si>
    <t>JNMCBL07SS</t>
  </si>
  <si>
    <t>JANCY MCBL07-SS STAINLESS BLADE 7"</t>
  </si>
  <si>
    <t>MC33230916</t>
  </si>
  <si>
    <t>MCKAY 3483930-032 STERL 309/309L 6LB</t>
  </si>
  <si>
    <t>TD93361</t>
  </si>
  <si>
    <t>T/D 9-3361 HOSE W/FITTINGS</t>
  </si>
  <si>
    <t>CH7018532AC</t>
  </si>
  <si>
    <t>ESAB 5/32 7018 ACCLAIM 255012023</t>
  </si>
  <si>
    <t>TL1568</t>
  </si>
  <si>
    <t>TILLMAN 1568 WINTER GLOVE LARGE</t>
  </si>
  <si>
    <t>MI039664</t>
  </si>
  <si>
    <t>MILLER 039-664 RECEPTACLE (NR)</t>
  </si>
  <si>
    <t>SA73980</t>
  </si>
  <si>
    <t>SAIT 73980 4-1/2X7/880GR FLAP DISC</t>
  </si>
  <si>
    <t>MI120891</t>
  </si>
  <si>
    <t>MILLER 120-891 RELAY KIT</t>
  </si>
  <si>
    <t>TWWS14H35</t>
  </si>
  <si>
    <t>TWECO WS14H35 TIPS</t>
  </si>
  <si>
    <t>WP70S6332363</t>
  </si>
  <si>
    <t>WELDINGPRO 3/32x36 ER70S-6 3# PKG</t>
  </si>
  <si>
    <t>LI316308L16</t>
  </si>
  <si>
    <t>LINCOLN 3/16" 308L-16 BLUE MAX #ED025092</t>
  </si>
  <si>
    <t>WR161</t>
  </si>
  <si>
    <t>WESTERN 16-1 NUT ADAPTOR</t>
  </si>
  <si>
    <t>TD96018</t>
  </si>
  <si>
    <t>T/D 9-6018 SHIELD CUP</t>
  </si>
  <si>
    <t>TD81362</t>
  </si>
  <si>
    <t>T/D 8-1362 PLUG</t>
  </si>
  <si>
    <t>MI065817</t>
  </si>
  <si>
    <t>MILLER 065-817 OIL FILTER CAP</t>
  </si>
  <si>
    <t>HY020418</t>
  </si>
  <si>
    <t>HYPERTHERM 020-418 NOZZLE</t>
  </si>
  <si>
    <t>LT31758</t>
  </si>
  <si>
    <t>ESAB 31758 QUICK CONNECT</t>
  </si>
  <si>
    <t>MI111631R</t>
  </si>
  <si>
    <t>MILLER 111-631 RECON'D ALTERNATOR (NR)</t>
  </si>
  <si>
    <t>LT17718</t>
  </si>
  <si>
    <t>ESAB 17718 LINER</t>
  </si>
  <si>
    <t>CY602026001</t>
  </si>
  <si>
    <t>POWCON 602026-001 CLIP</t>
  </si>
  <si>
    <t>MI235794</t>
  </si>
  <si>
    <t>MILLER 235-794WHEEL,RBR TIRE 14.500 OD X</t>
  </si>
  <si>
    <t>KKR451675</t>
  </si>
  <si>
    <t>K&amp;K R451-675 3/4" NOZZLE</t>
  </si>
  <si>
    <t>MK6210162</t>
  </si>
  <si>
    <t>MK 621-0162 CONTACT TIPS</t>
  </si>
  <si>
    <t>HY220931</t>
  </si>
  <si>
    <t>HYPERTHERM 220-931 DEFLECTOR</t>
  </si>
  <si>
    <t>SA23400</t>
  </si>
  <si>
    <t>SAIT 23400 12X1/8X7/8 TY1 HS CUT-OFF</t>
  </si>
  <si>
    <t>NO17186</t>
  </si>
  <si>
    <t>NORTON 7X7/8 SAND DISC(66261117186)</t>
  </si>
  <si>
    <t>UVS6410</t>
  </si>
  <si>
    <t>UVEX S6410 CLEAR LENS REPL FOR FLASHBACK</t>
  </si>
  <si>
    <t>MK0050351</t>
  </si>
  <si>
    <t>MK 005-0351 BRAKE SOLENOID</t>
  </si>
  <si>
    <t>CCBY3101912X</t>
  </si>
  <si>
    <t>CENTRICUT BY310-1912X HK15 1.5 NOZ</t>
  </si>
  <si>
    <t>CCBY3101914X</t>
  </si>
  <si>
    <t>CENTRICUT BY310-1914X HK20 2.0 NOZ</t>
  </si>
  <si>
    <t>TD86648</t>
  </si>
  <si>
    <t>T/D 8-6648 TIP "A"</t>
  </si>
  <si>
    <t>WP2150</t>
  </si>
  <si>
    <t>WELDINGPRO 21-50 NOZZLES</t>
  </si>
  <si>
    <t>TWEL1004RK</t>
  </si>
  <si>
    <t>TWECO POWER CONNECTOR KIT</t>
  </si>
  <si>
    <t>AL2364365356</t>
  </si>
  <si>
    <t>ALCOA 476563 TIG WIRE</t>
  </si>
  <si>
    <t>WC53N28</t>
  </si>
  <si>
    <t>53N28 LONG LAVA NOZZLE #4L 1/4"</t>
  </si>
  <si>
    <t>KKR40413</t>
  </si>
  <si>
    <t>K&amp;K R40413 RET. HEAD W/SET SCREW</t>
  </si>
  <si>
    <t>TW350174MH</t>
  </si>
  <si>
    <t>TWECO 350-174MH HD CONNECTOR PLUG</t>
  </si>
  <si>
    <t>TD96022</t>
  </si>
  <si>
    <t>T/D 9-6022 GAS DISTRIBUTOR</t>
  </si>
  <si>
    <t>WC23101849</t>
  </si>
  <si>
    <t>CNI 2310-1849 25' CABLE ASSY</t>
  </si>
  <si>
    <t>NO29899</t>
  </si>
  <si>
    <t>4" X 1/4" 3/8" MINI DISC 62243529899</t>
  </si>
  <si>
    <t>LT636343</t>
  </si>
  <si>
    <t>ESAB 636343 FEED ROLL</t>
  </si>
  <si>
    <t>CY100183001</t>
  </si>
  <si>
    <t>POWCON 100183-001 MOUNTING BRACKET</t>
  </si>
  <si>
    <t>NO49867</t>
  </si>
  <si>
    <t>NORTON 5"SPD GRIP 120GR 66261149867</t>
  </si>
  <si>
    <t>MI111931</t>
  </si>
  <si>
    <t>MILLER #111-931 FAN MOTOR</t>
  </si>
  <si>
    <t>FM4000</t>
  </si>
  <si>
    <t>FIBERMETAL 4000 QUICK LOK KIT</t>
  </si>
  <si>
    <t>WPAP3322</t>
  </si>
  <si>
    <t>3/32 ALL PURP ELECT 2 # WELDINGPRO</t>
  </si>
  <si>
    <t>CY601109023</t>
  </si>
  <si>
    <t>POWCON 601109-023 SPACER</t>
  </si>
  <si>
    <t>WPAP182</t>
  </si>
  <si>
    <t>1/8 ALL PURP ELECT 2# WELDINGPRO</t>
  </si>
  <si>
    <t>SOS00738</t>
  </si>
  <si>
    <t>SPRAYON S00738 SS SPRAY COATING</t>
  </si>
  <si>
    <t>OS11242</t>
  </si>
  <si>
    <t>OSBORN WIRE BRUSH 3"W/1/4 SHANK</t>
  </si>
  <si>
    <t>TD80553</t>
  </si>
  <si>
    <t>T/D 8-0553 O-RING "A"</t>
  </si>
  <si>
    <t>TL9062L</t>
  </si>
  <si>
    <t>TILLMAN 9062L WELD OR DIE JKT</t>
  </si>
  <si>
    <t>LT10Z25</t>
  </si>
  <si>
    <t>ESAB 10Z25 OXYGEN CONN.</t>
  </si>
  <si>
    <t>TD92523</t>
  </si>
  <si>
    <t>T/D 9-2523 HEATER COIL "R"</t>
  </si>
  <si>
    <t>LT21447</t>
  </si>
  <si>
    <t>ESAB 21447 HEAT SHEILD</t>
  </si>
  <si>
    <t>TD98217</t>
  </si>
  <si>
    <t>T/D 9-8217 SHIELD CUP</t>
  </si>
  <si>
    <t>MK6150293</t>
  </si>
  <si>
    <t>MK PROD. 615.0293 LINER</t>
  </si>
  <si>
    <t>MI042403</t>
  </si>
  <si>
    <t>MILLER 042-403 CIRCUIT BREAKER (NR)</t>
  </si>
  <si>
    <t>MK6210323</t>
  </si>
  <si>
    <t>MK 621-0323 TIP</t>
  </si>
  <si>
    <t>HY120301</t>
  </si>
  <si>
    <t>HYPERTHERM 120-301 SHIELD CAP</t>
  </si>
  <si>
    <t>TD96120</t>
  </si>
  <si>
    <t>T/D 9-6120 TIP</t>
  </si>
  <si>
    <t>LT0413532001</t>
  </si>
  <si>
    <t>ESAB #0413532001 ATTACHMENT</t>
  </si>
  <si>
    <t>MI053662</t>
  </si>
  <si>
    <t>MILLER 053-662 REAR PANEL (NR)</t>
  </si>
  <si>
    <t>VIMTHM5</t>
  </si>
  <si>
    <t>VICTOR 5-MTHM TIP 0333-0345</t>
  </si>
  <si>
    <t>WP6013185</t>
  </si>
  <si>
    <t>1/8 E-6013 ELECTRODE WELDINGPRO 5#</t>
  </si>
  <si>
    <t>JA3000354</t>
  </si>
  <si>
    <t>JACKSON 3000354 CLR SAFTEY GLASSES</t>
  </si>
  <si>
    <t>AN41101</t>
  </si>
  <si>
    <t>ANCHOR 4-1-101 VICTOR STYLE TIP</t>
  </si>
  <si>
    <t>MI137957</t>
  </si>
  <si>
    <t>MILLER 137-957 ALUMINUM WIRE KIT (NR)</t>
  </si>
  <si>
    <t>TD95779</t>
  </si>
  <si>
    <t>T/D 9-5779 CROWN CUP "A" (NR)</t>
  </si>
  <si>
    <t>TD95753</t>
  </si>
  <si>
    <t>T/D 9-5753 TIP (NR)</t>
  </si>
  <si>
    <t>GL1420XL</t>
  </si>
  <si>
    <t>TILLMAN 1420 XL DRIVERS GLOVE</t>
  </si>
  <si>
    <t>MAR96872</t>
  </si>
  <si>
    <t>MARKAL 434-96872 FINE YELLOW MARKER</t>
  </si>
  <si>
    <t>AN01101</t>
  </si>
  <si>
    <t>ANCHOR 0-1-101 VICTOR STYLE TIP</t>
  </si>
  <si>
    <t>WP42404515</t>
  </si>
  <si>
    <t>WELDINGPRO 42-4045-15 LINER</t>
  </si>
  <si>
    <t>MI244005</t>
  </si>
  <si>
    <t>MILLER 244-005 DINSE KIT</t>
  </si>
  <si>
    <t>SSFW78</t>
  </si>
  <si>
    <t>SYSTEMATICS FW78 FUSE</t>
  </si>
  <si>
    <t>SY040115</t>
  </si>
  <si>
    <t>SYMEX 040115 GROUND CLAMP 600AMP</t>
  </si>
  <si>
    <t>WPTUNHOLD</t>
  </si>
  <si>
    <t>WELDILNGPRO TUNGSTEN HOLDER LARGE</t>
  </si>
  <si>
    <t>WPCC350</t>
  </si>
  <si>
    <t>WELDINGPRO CC-350 3"X50' COVER</t>
  </si>
  <si>
    <t>WPA38HD</t>
  </si>
  <si>
    <t>WELDPRO A38HD 500AMP HOLDER</t>
  </si>
  <si>
    <t>ML48031000</t>
  </si>
  <si>
    <t>MILWAUKEE 48-03-1000 WHEEL HUB ADAPTOR</t>
  </si>
  <si>
    <t>MI079599</t>
  </si>
  <si>
    <t>MILLER 079599 .047 DR RL KT U-GR 2 RL</t>
  </si>
  <si>
    <t>TD95897</t>
  </si>
  <si>
    <t>TD 9-5897 TIP .049</t>
  </si>
  <si>
    <t>SA50211</t>
  </si>
  <si>
    <t>SAIT #50211 1" 3A 60 GRIT DISC ALUMOXIDE</t>
  </si>
  <si>
    <t>CH1161110</t>
  </si>
  <si>
    <t>ESAB 1/16" CORESHLD 11 10#SPL #242201465</t>
  </si>
  <si>
    <t>TW15HFC45</t>
  </si>
  <si>
    <t>TWECO 15HFC-45 CONTACT TIP (NR)</t>
  </si>
  <si>
    <t>TW15HFC52</t>
  </si>
  <si>
    <t>TWECO 15HFC52 TIP .052</t>
  </si>
  <si>
    <t>VIGPMCS1</t>
  </si>
  <si>
    <t>VICTOR GPMCS-1 TIP</t>
  </si>
  <si>
    <t>WP03070S62</t>
  </si>
  <si>
    <t>WELDINGPRO .030 70S-6 MIG WIRE 2# SPL</t>
  </si>
  <si>
    <t>WPHD5414B</t>
  </si>
  <si>
    <t>WELDINGPRO HD54-14B ADAPTER</t>
  </si>
  <si>
    <t>FM4001</t>
  </si>
  <si>
    <t>FIBERMETAL 4001 HELMET/SHIELD COMP</t>
  </si>
  <si>
    <t>STRPR6</t>
  </si>
  <si>
    <t>STRONG HAND PR6 6" LOCKING C-CLAMP</t>
  </si>
  <si>
    <t>BI1450128</t>
  </si>
  <si>
    <t>BINZEL 145.0128 NOZZLE</t>
  </si>
  <si>
    <t>MI209030</t>
  </si>
  <si>
    <t>MILLER 209030 TIP 1/16</t>
  </si>
  <si>
    <t>SA21000</t>
  </si>
  <si>
    <t>SAIT 21000 7x1/4x7/8 A24R T28 WHEEL</t>
  </si>
  <si>
    <t>NI04896NN</t>
  </si>
  <si>
    <t>NICHOLS 04896N 8" BASTARD FILE</t>
  </si>
  <si>
    <t>TWHD24LB62</t>
  </si>
  <si>
    <t>TWECO HD24LB62 NOZZLE</t>
  </si>
  <si>
    <t>MK2610057</t>
  </si>
  <si>
    <t>MK 261-0057 INSULATED BARREL BODY</t>
  </si>
  <si>
    <t>SHFD476</t>
  </si>
  <si>
    <t>FD-476 STANDARD IGNITION COIL 12V</t>
  </si>
  <si>
    <t>SA20050</t>
  </si>
  <si>
    <t>SAIT 2 X 1 X 1/4 FLAP WHEEL</t>
  </si>
  <si>
    <t>VI3MTHP</t>
  </si>
  <si>
    <t>VICTOR 0333-0356 PROPYLENE TIP #3</t>
  </si>
  <si>
    <t>LT02Z69</t>
  </si>
  <si>
    <t>ESAB 02Z69 ACETYLENE MIXER</t>
  </si>
  <si>
    <t>CY921013001</t>
  </si>
  <si>
    <t>POWCON 921013-001 CIRCUIT BREAKER</t>
  </si>
  <si>
    <t>STRMSA46HD</t>
  </si>
  <si>
    <t>STRONGHAND MSA46-HD MAGNET SQUARE</t>
  </si>
  <si>
    <t>TD96419</t>
  </si>
  <si>
    <t>T/D 9-6419 TIP "A"</t>
  </si>
  <si>
    <t>JA1306</t>
  </si>
  <si>
    <t>JACKSON 1306 HANDLE 0701-0071</t>
  </si>
  <si>
    <t>MI040495</t>
  </si>
  <si>
    <t>MILLER 040-495 CANVAS COVER (NR)</t>
  </si>
  <si>
    <t>MI079624</t>
  </si>
  <si>
    <t>MILLER 079-624 SCREW (NR)</t>
  </si>
  <si>
    <t>AN23101</t>
  </si>
  <si>
    <t>ANCHOR 2-3-101 VICTOR STYLE TIP</t>
  </si>
  <si>
    <t>MI169228</t>
  </si>
  <si>
    <t>MILLER #169-228  GOUGING TIP</t>
  </si>
  <si>
    <t>SSMI115</t>
  </si>
  <si>
    <t>SYSTEMATICS MI115 METER KIT</t>
  </si>
  <si>
    <t>SHPLUGD16</t>
  </si>
  <si>
    <t>D16 SPARK PLUG</t>
  </si>
  <si>
    <t>TD98228</t>
  </si>
  <si>
    <t>T/D 98228 GOUGING TIP</t>
  </si>
  <si>
    <t>JA3005524</t>
  </si>
  <si>
    <t>JACKSON 3005524 EAR MUFFS</t>
  </si>
  <si>
    <t>WR411</t>
  </si>
  <si>
    <t>WESTERN INERT Y VALVE 411</t>
  </si>
  <si>
    <t>WRAW20</t>
  </si>
  <si>
    <t>WESTERN AW-20 NIPPLE (NP-74)</t>
  </si>
  <si>
    <t>WRBR541</t>
  </si>
  <si>
    <t>WESTERN BR541 ADAPTOR</t>
  </si>
  <si>
    <t>JAH500</t>
  </si>
  <si>
    <t>JACKSON H-500 HANDSHEILD</t>
  </si>
  <si>
    <t>JACKSON H500HAND SHEILD</t>
  </si>
  <si>
    <t>MA96821</t>
  </si>
  <si>
    <t>MARKAL 96821 YELLOW PAINT MARKER</t>
  </si>
  <si>
    <t>WRAW22</t>
  </si>
  <si>
    <t>WESTERN AW22 NIPPLE</t>
  </si>
  <si>
    <t>TD201403</t>
  </si>
  <si>
    <t>T/D 20-1403 WATER TUBE "H"</t>
  </si>
  <si>
    <t>MK6210167</t>
  </si>
  <si>
    <t>MK 621-0167 CONTACT TIP</t>
  </si>
  <si>
    <t>WC08N79</t>
  </si>
  <si>
    <t>08N79 NOZZLE</t>
  </si>
  <si>
    <t>CY920004003</t>
  </si>
  <si>
    <t>POWCON 920004-003 SWITCH</t>
  </si>
  <si>
    <t>MI222854</t>
  </si>
  <si>
    <t>MILLER #222-854 LINER .047</t>
  </si>
  <si>
    <t>WC11N19</t>
  </si>
  <si>
    <t>W/C 11N19 COUPLER</t>
  </si>
  <si>
    <t>EBBUSHING</t>
  </si>
  <si>
    <t>E/B 1/2" TO 1/4" REDUCER BUSHING</t>
  </si>
  <si>
    <t>FMP2HNQSW71A</t>
  </si>
  <si>
    <t>FIBERMETAL P2HNQSW71A00 BLUE HARDHAT</t>
  </si>
  <si>
    <t>CY104016001</t>
  </si>
  <si>
    <t>POWCON 104016-001 HEAT SINK ASSY</t>
  </si>
  <si>
    <t>HY020131</t>
  </si>
  <si>
    <t>HYPERTHERM 020-131 NOZZLE</t>
  </si>
  <si>
    <t>TD73433</t>
  </si>
  <si>
    <t>T/D 7-3433 ADAPTER KIT "T"</t>
  </si>
  <si>
    <t>HY020345</t>
  </si>
  <si>
    <t>HYPERTHERM 020-345 80A NOZZLE</t>
  </si>
  <si>
    <t>MK0030428</t>
  </si>
  <si>
    <t>MK003-0428 WIRE GUIDE</t>
  </si>
  <si>
    <t>LT0146967880</t>
  </si>
  <si>
    <t>ESAB #0146967880 BRAKE HUB</t>
  </si>
  <si>
    <t>CS020605</t>
  </si>
  <si>
    <t>CT SKILL 020-605 NOZZLE</t>
  </si>
  <si>
    <t>TD95618</t>
  </si>
  <si>
    <t>T/D 9-5618 TIP</t>
  </si>
  <si>
    <t>CCBY3201910X</t>
  </si>
  <si>
    <t>CENTRICUT BY320-1910X HK10 1.0 NOZ</t>
  </si>
  <si>
    <t>CCBY3201911X</t>
  </si>
  <si>
    <t>CENTRICUT BY320-1911X HK12 1.25 NOZ</t>
  </si>
  <si>
    <t>NO38815</t>
  </si>
  <si>
    <t>NORTON 66261138815 7" 80 GRIT</t>
  </si>
  <si>
    <t>TD98258</t>
  </si>
  <si>
    <t>T/D 98258 PLASMA CUTTING TIP</t>
  </si>
  <si>
    <t>CY102014061</t>
  </si>
  <si>
    <t>POWCON 102014-061 FRONT PANEL FOR 300ST</t>
  </si>
  <si>
    <t>TD95707</t>
  </si>
  <si>
    <t>THERMAL DYNAMICS 9-5707 TIP</t>
  </si>
  <si>
    <t>FM4118GS</t>
  </si>
  <si>
    <t>F/M 4118 DARK GREEN SNAP ON VISOR</t>
  </si>
  <si>
    <t>ABA304174</t>
  </si>
  <si>
    <t>ARBILL A304174 SAFETY GLASSES YELLOW</t>
  </si>
  <si>
    <t>LT999932</t>
  </si>
  <si>
    <t>ESAB 999932 CONTACT TIP</t>
  </si>
  <si>
    <t>MI103633</t>
  </si>
  <si>
    <t>MILLER #103-633 BUS BAR</t>
  </si>
  <si>
    <t>NO10647</t>
  </si>
  <si>
    <t>NORTON 66243510647 3x1/16x3/8 WHL</t>
  </si>
  <si>
    <t>WCQCS5G</t>
  </si>
  <si>
    <t>W/C QCS-5G CONNECTOR</t>
  </si>
  <si>
    <t>TWPAK13</t>
  </si>
  <si>
    <t>TWECO PAK-1-3 THUMB SCREW</t>
  </si>
  <si>
    <t>LELSC40</t>
  </si>
  <si>
    <t>LENCON LSC-40 BLACK TERMINAL #08060</t>
  </si>
  <si>
    <t>JA224</t>
  </si>
  <si>
    <t>JACKSON #224 GASKET SEAL (07450036)</t>
  </si>
  <si>
    <t>WRAW61</t>
  </si>
  <si>
    <t>WESTERN AW-61 NIPPLE</t>
  </si>
  <si>
    <t>WP13N27</t>
  </si>
  <si>
    <t>WELDINGPRO 13N27 COLLET BODY</t>
  </si>
  <si>
    <t>TD90091</t>
  </si>
  <si>
    <t>T/D 9-0091 TIP 20-35 A DRAG</t>
  </si>
  <si>
    <t>WCCS110BCS</t>
  </si>
  <si>
    <t>WELDCRAFT CS110 BACK CAP SMALL</t>
  </si>
  <si>
    <t>GSAP99</t>
  </si>
  <si>
    <t>GOSS AP-99 PROPANE TORCH REAR VALVE</t>
  </si>
  <si>
    <t>TW94L</t>
  </si>
  <si>
    <t>TWECO 94L SWITCH</t>
  </si>
  <si>
    <t>WCCS110BCM</t>
  </si>
  <si>
    <t>WELDCRAFT CS110 BACK CAP MEDIUM</t>
  </si>
  <si>
    <t>CY912000001</t>
  </si>
  <si>
    <t>POWCON 912000-001 DIODE</t>
  </si>
  <si>
    <t>CY912000002</t>
  </si>
  <si>
    <t>POWCON 912000-002 DIODE</t>
  </si>
  <si>
    <t>HN125000</t>
  </si>
  <si>
    <t>HORNELL 1-25000 OUTSIDE LENS</t>
  </si>
  <si>
    <t>MK5510274</t>
  </si>
  <si>
    <t>MK 551-0274 15FT CABLE COVER</t>
  </si>
  <si>
    <t>AT632150</t>
  </si>
  <si>
    <t>ATT 632150 NOZZLE</t>
  </si>
  <si>
    <t>WC57Y01M</t>
  </si>
  <si>
    <t>57Y01-M POWER CABLE</t>
  </si>
  <si>
    <t>MK4110025</t>
  </si>
  <si>
    <t>MK 411-0025 WIRE CONNECTOR</t>
  </si>
  <si>
    <t>TW15HFC332</t>
  </si>
  <si>
    <t>TWECO 15HFC-332 CONTACT TIP (NR)</t>
  </si>
  <si>
    <t>LT22217</t>
  </si>
  <si>
    <t>ESAB #22217 SCREW</t>
  </si>
  <si>
    <t>MI185110</t>
  </si>
  <si>
    <t>MILLER 185-110 ADAPTER</t>
  </si>
  <si>
    <t>TWWC241</t>
  </si>
  <si>
    <t>TWECO WC241 INSULATOR RING</t>
  </si>
  <si>
    <t>WRBF4SS</t>
  </si>
  <si>
    <t>WESTERN BF4SS FEMALE COUPLER</t>
  </si>
  <si>
    <t>TD94353</t>
  </si>
  <si>
    <t>T/D 9-4353 ELECTRIC CABLE W/PLUG</t>
  </si>
  <si>
    <t>MI132682</t>
  </si>
  <si>
    <t>MILLER #132-682 TEFLON LINER .047</t>
  </si>
  <si>
    <t>HN26000</t>
  </si>
  <si>
    <t>HORNELL 260-00 INSIDE PROTECTION PLATE</t>
  </si>
  <si>
    <t>LT999934</t>
  </si>
  <si>
    <t>ESAB 999934 NOZZLE</t>
  </si>
  <si>
    <t>ATH18PH</t>
  </si>
  <si>
    <t>ATLAS H18PH 8" PLIERS</t>
  </si>
  <si>
    <t>SHPLUGRJ12C</t>
  </si>
  <si>
    <t>SPARK PLUG RJ12C</t>
  </si>
  <si>
    <t>FR4204010173</t>
  </si>
  <si>
    <t>FRONIUS 42,0401,0173 FILLSTAR HEAD CAP</t>
  </si>
  <si>
    <t>TL6230HXL</t>
  </si>
  <si>
    <t>TILLMAN 6230-H 30"BLUE JACKET XL</t>
  </si>
  <si>
    <t>MK3030012</t>
  </si>
  <si>
    <t>MK 303-0012 O-RING</t>
  </si>
  <si>
    <t>CCBY3101910X</t>
  </si>
  <si>
    <t>CENTRICUT BY310-1910X HK10 1.0 NOZ</t>
  </si>
  <si>
    <t>CCBY3101911X</t>
  </si>
  <si>
    <t>CENTRICUT BY310-1911X HK12 1.25 NOZ</t>
  </si>
  <si>
    <t>CCBY3101915X</t>
  </si>
  <si>
    <t>CENTRICUT BY310-1915X HK25 2.5 NOZ</t>
  </si>
  <si>
    <t>CCBY3106112X</t>
  </si>
  <si>
    <t>CENTRICUT BY310-6112X HK30 3.0 NOZ</t>
  </si>
  <si>
    <t>ME16788</t>
  </si>
  <si>
    <t>METABO 16.788 7X1/4X7/8 ZA-24Q</t>
  </si>
  <si>
    <t>FM4002</t>
  </si>
  <si>
    <t>FIBERMETAL 4002 PROTECTIVE CAP COMP.</t>
  </si>
  <si>
    <t>WP1130</t>
  </si>
  <si>
    <t>WELDINGPRO 11-30 CONTACT TIPS</t>
  </si>
  <si>
    <t>WP1145</t>
  </si>
  <si>
    <t>WELDINGPRO 11-45 CONTACT TIPS</t>
  </si>
  <si>
    <t>CY921009001</t>
  </si>
  <si>
    <t>POWCON 921009-001 FUSE W/CAP</t>
  </si>
  <si>
    <t>WR51</t>
  </si>
  <si>
    <t>WESTERN #51 ADAPTER (510CYL-300REG)</t>
  </si>
  <si>
    <t>TD96050</t>
  </si>
  <si>
    <t>T/D 9-6050 ELECTRODE (NR)</t>
  </si>
  <si>
    <t>WR306</t>
  </si>
  <si>
    <t>WESTERN 306 ADAPTOR</t>
  </si>
  <si>
    <t>LT13730583</t>
  </si>
  <si>
    <t>ESAB 1373-0583 TERMINAL BUSHING</t>
  </si>
  <si>
    <t>LT58V58</t>
  </si>
  <si>
    <t>ESAB 58V58 ADAPTOR</t>
  </si>
  <si>
    <t>CY250002001</t>
  </si>
  <si>
    <t>POWCON 250002-001 OUTPUT JACK HDWR K</t>
  </si>
  <si>
    <t>JCUSEDTIP</t>
  </si>
  <si>
    <t>USED TIP</t>
  </si>
  <si>
    <t>MA6430728</t>
  </si>
  <si>
    <t>MAKITA 6430728 CARBON BRUSH (6430524)</t>
  </si>
  <si>
    <t>WRC3A</t>
  </si>
  <si>
    <t>WESTERN C3A CRIMPING TOOL</t>
  </si>
  <si>
    <t>TD351019</t>
  </si>
  <si>
    <t>T/D 35-1019 RETAINER</t>
  </si>
  <si>
    <t>HN07021200SV</t>
  </si>
  <si>
    <t>3M 07-0212-00SV FRONT FRAME SILVER</t>
  </si>
  <si>
    <t>MK6210251</t>
  </si>
  <si>
    <t>MK 621-0251 NOZZLE</t>
  </si>
  <si>
    <t>MK419021</t>
  </si>
  <si>
    <t>MK 419-0211 SPRING</t>
  </si>
  <si>
    <t>VI310100</t>
  </si>
  <si>
    <t>VICTOR 3-101-00 CUTTING TIP</t>
  </si>
  <si>
    <t>SHH3576681</t>
  </si>
  <si>
    <t>HOBART 357668-1 TERMINAL COVER</t>
  </si>
  <si>
    <t>MI196301</t>
  </si>
  <si>
    <t>MILLER #196-301 DRIVE ROLL KIT</t>
  </si>
  <si>
    <t>TWHD2250</t>
  </si>
  <si>
    <t>TWECO HD2250 NOZZLE</t>
  </si>
  <si>
    <t>TL9062XL</t>
  </si>
  <si>
    <t>TILLMAN 9062XL WELD OR DIE JKT</t>
  </si>
  <si>
    <t>TL9063XL</t>
  </si>
  <si>
    <t>TILLMAN 9063XL WELD WORK WIN JKT</t>
  </si>
  <si>
    <t>MI199730</t>
  </si>
  <si>
    <t>MILLER 199-730 .023 CONTACT TIP</t>
  </si>
  <si>
    <t>WP7018AC185</t>
  </si>
  <si>
    <t>1/8 E-7018AC ELECTRODE WELDINGPRO 5#</t>
  </si>
  <si>
    <t>LT999935</t>
  </si>
  <si>
    <t>ESAB 999935 NOZZLE</t>
  </si>
  <si>
    <t>LT0558002368</t>
  </si>
  <si>
    <t>L-TEC 0558002368 .035 HD TIP</t>
  </si>
  <si>
    <t>NO75993</t>
  </si>
  <si>
    <t>NORTON 07660775993 4 1/2X1/4X5/811</t>
  </si>
  <si>
    <t>WP70S618363</t>
  </si>
  <si>
    <t>WELDINGPRO 1/8x36 ER70S-6 3# PKG</t>
  </si>
  <si>
    <t>3M14009928</t>
  </si>
  <si>
    <t>3M 14-0099-28 FACE SEAL</t>
  </si>
  <si>
    <t>ASBRAZALOY7</t>
  </si>
  <si>
    <t>ALL STATE BRAZALOY #7 1# CAN</t>
  </si>
  <si>
    <t>VI02650014</t>
  </si>
  <si>
    <t>VICTOR 0265-0014 ADAPTOR PLUG ASSY</t>
  </si>
  <si>
    <t>AOSSIP1</t>
  </si>
  <si>
    <t>ARC ONE SSIP-1 2X4 SHADE 1 LENS</t>
  </si>
  <si>
    <t>DI639061500</t>
  </si>
  <si>
    <t>DINSE 639061500041 CONNECTING PIECE</t>
  </si>
  <si>
    <t>WRCVA10</t>
  </si>
  <si>
    <t>WESTERN CV-A10 CHECK VALVE</t>
  </si>
  <si>
    <t>WRCVA9</t>
  </si>
  <si>
    <t>WESTERN CV-A9 CHECK VALVE TORCH</t>
  </si>
  <si>
    <t>TWWS54BHD14</t>
  </si>
  <si>
    <t>TWECO WS54BHD14 GAS DIFFUSER</t>
  </si>
  <si>
    <t>HA4060A116</t>
  </si>
  <si>
    <t>HARRIS 40/60 ACID CORE 1/16" 1# SPL</t>
  </si>
  <si>
    <t>MO2300N95</t>
  </si>
  <si>
    <t>MOLDEX 2300N95 RESPIRATOR</t>
  </si>
  <si>
    <t>GL25KXL</t>
  </si>
  <si>
    <t>REVCO GLOVE 25K XL</t>
  </si>
  <si>
    <t>TWSW315CC</t>
  </si>
  <si>
    <t>TWECO SW315CC 15' CONDUIT CABLE</t>
  </si>
  <si>
    <t>AT120928</t>
  </si>
  <si>
    <t>ATT 120928 RETAINING CAP</t>
  </si>
  <si>
    <t>TL62304XL</t>
  </si>
  <si>
    <t>TILMAN #6230 JACKET 4X-LARGE</t>
  </si>
  <si>
    <t>GO2301</t>
  </si>
  <si>
    <t>GOSS #2301 VICTOR HEAT TIP ADAPTER</t>
  </si>
  <si>
    <t>MK6210154</t>
  </si>
  <si>
    <t>MK 621-0154 TIP .062</t>
  </si>
  <si>
    <t>RVDRTUSA</t>
  </si>
  <si>
    <t>REVCO USA DOORAG</t>
  </si>
  <si>
    <t>MK2610381</t>
  </si>
  <si>
    <t>MK 261-0381 INSULATOR</t>
  </si>
  <si>
    <t>SMSC141</t>
  </si>
  <si>
    <t>SMITH SC14-1 CUTTING TIP</t>
  </si>
  <si>
    <t>TD92937</t>
  </si>
  <si>
    <t>T/D 9-2937 FUSE HOLDER "R"</t>
  </si>
  <si>
    <t>TWWS94251431</t>
  </si>
  <si>
    <t>TWECO WELDSKILL94251431 50MM CONNECT</t>
  </si>
  <si>
    <t>WP1135</t>
  </si>
  <si>
    <t>WELDINGPRO 11-35 CONTACT TIP</t>
  </si>
  <si>
    <t>TD86580</t>
  </si>
  <si>
    <t>T/D 8-6580 TIP "A"</t>
  </si>
  <si>
    <t>VI11180</t>
  </si>
  <si>
    <t>VICTOR 1-118 SIZE 0 TIP 0330-0109</t>
  </si>
  <si>
    <t>MI049872</t>
  </si>
  <si>
    <t>MILLER 049-872 POWER CABLE (NR)</t>
  </si>
  <si>
    <t>CY920002002</t>
  </si>
  <si>
    <t>POWCON 920002-002 SWITCH</t>
  </si>
  <si>
    <t>ANCA650XL</t>
  </si>
  <si>
    <t>ANCHOR CA650XL CAPE SLEEVE</t>
  </si>
  <si>
    <t>NT210F4</t>
  </si>
  <si>
    <t>AIRCO 210F SIZE 4 TIP</t>
  </si>
  <si>
    <t>LT33371</t>
  </si>
  <si>
    <t>ESAB 33371 RETAINING NUT</t>
  </si>
  <si>
    <t>TD96025</t>
  </si>
  <si>
    <t>T/D 9-6025 TIP "A"</t>
  </si>
  <si>
    <t>TWEL22CT50F</t>
  </si>
  <si>
    <t>TWECO EL22CT-50F NOZZLE</t>
  </si>
  <si>
    <t>WR108</t>
  </si>
  <si>
    <t>WESTERN 108 ADAPTOR</t>
  </si>
  <si>
    <t>TD80541</t>
  </si>
  <si>
    <t>T/D 8-0541 O- RING "A"</t>
  </si>
  <si>
    <t>TD86640</t>
  </si>
  <si>
    <t>T/D 8-6640 ORING "A"</t>
  </si>
  <si>
    <t>LT23610772</t>
  </si>
  <si>
    <t>ESAB 2361-0772 CONTACT TIP</t>
  </si>
  <si>
    <t>NT209F3</t>
  </si>
  <si>
    <t>AIRCO 209F SIZE 3 TIP</t>
  </si>
  <si>
    <t>MK3330082</t>
  </si>
  <si>
    <t>MK 333-0082 LOCK WASHER</t>
  </si>
  <si>
    <t>HY020646</t>
  </si>
  <si>
    <t>HYPERTHERM 020-646 NOZZLE</t>
  </si>
  <si>
    <t>NTSFS60</t>
  </si>
  <si>
    <t>SFS-60 TIP</t>
  </si>
  <si>
    <t>TD95694</t>
  </si>
  <si>
    <t>TD 9-5694 SHIELD CUP</t>
  </si>
  <si>
    <t>VI3200F3</t>
  </si>
  <si>
    <t>NTT/VICTOR 3-200F SZ#3 TIP (NR)</t>
  </si>
  <si>
    <t>NT1303M3</t>
  </si>
  <si>
    <t>NTT 1-303M-3 CUTTING TIP</t>
  </si>
  <si>
    <t>AN45V44</t>
  </si>
  <si>
    <t>ANCHOR 45V44 COLLET BODY GAS LENS</t>
  </si>
  <si>
    <t>TW15H18</t>
  </si>
  <si>
    <t>TWECO 15H-18 CONTACT TIP (NR)</t>
  </si>
  <si>
    <t>SC624</t>
  </si>
  <si>
    <t>SCOTCHMAN 624 JAM NUT</t>
  </si>
  <si>
    <t>TD86646</t>
  </si>
  <si>
    <t>T/D 8-6646 O-RING "A"</t>
  </si>
  <si>
    <t>NO42286</t>
  </si>
  <si>
    <t>NORTON 3/8"X1"X1/8" #63642542286</t>
  </si>
  <si>
    <t>LT23604783</t>
  </si>
  <si>
    <t>ESAB 2360-4783 SPRING</t>
  </si>
  <si>
    <t>MI024864</t>
  </si>
  <si>
    <t>MILLER 024-864 THREADED SHAFT (NR)</t>
  </si>
  <si>
    <t>WRAW19</t>
  </si>
  <si>
    <t>WESTERN AW-19 BARBED ADAPTERS</t>
  </si>
  <si>
    <t>TD81153</t>
  </si>
  <si>
    <t>T/D 8-1153 FUSE "R"</t>
  </si>
  <si>
    <t>LNMAG300</t>
  </si>
  <si>
    <t>2"X4-1/4" FOCAL 3.00 MAG LENS</t>
  </si>
  <si>
    <t>KKR4137</t>
  </si>
  <si>
    <t>K&amp;K R413-7 KIT</t>
  </si>
  <si>
    <t>RO15M705</t>
  </si>
  <si>
    <t>ROTELLER 15M705 7" 50 GRIT DISC</t>
  </si>
  <si>
    <t>WRBSL44LP</t>
  </si>
  <si>
    <t>WESTERN BSL-4-4-LP ELBOW</t>
  </si>
  <si>
    <t>CY920000100</t>
  </si>
  <si>
    <t>POWCON 920000-100 KNOB</t>
  </si>
  <si>
    <t>MI056193</t>
  </si>
  <si>
    <t>MILLER 056-193 GUIDE</t>
  </si>
  <si>
    <t>ML49084121</t>
  </si>
  <si>
    <t>MILWAUKEE 49084121 1 LB. CAN E GREASE</t>
  </si>
  <si>
    <t>LN45144G</t>
  </si>
  <si>
    <t>LENS 4-1/2 X 5-1/4 SHADE 4 GOLD</t>
  </si>
  <si>
    <t>TW1123</t>
  </si>
  <si>
    <t>TWECO 11-23 TIPS</t>
  </si>
  <si>
    <t>TD95346</t>
  </si>
  <si>
    <t>T/D 9-5346 O-RING "A"</t>
  </si>
  <si>
    <t>TD85129</t>
  </si>
  <si>
    <t>T/D 8-5129 TIP "A"</t>
  </si>
  <si>
    <t>LT36886</t>
  </si>
  <si>
    <t>LTEC 36886 TIP</t>
  </si>
  <si>
    <t>MI145353</t>
  </si>
  <si>
    <t>MILLER 145-353 COVER (NR)</t>
  </si>
  <si>
    <t>VI07500077</t>
  </si>
  <si>
    <t>VICTOR 0750-0077 ADJUSTING SCREW</t>
  </si>
  <si>
    <t>TW15HFC764</t>
  </si>
  <si>
    <t>TWECO 15HFC-764 CONTACT TIP (NR)</t>
  </si>
  <si>
    <t>WP62903</t>
  </si>
  <si>
    <t>WELDINGPRO 6290-3 CUTTING TIP</t>
  </si>
  <si>
    <t>WPEG300</t>
  </si>
  <si>
    <t>WELDINGPRO EG-300 GROUNG CLAMP</t>
  </si>
  <si>
    <t>JA07520151</t>
  </si>
  <si>
    <t>JACKSON #0752-0151 INSIDE CLEAR LENS</t>
  </si>
  <si>
    <t>WP53N60</t>
  </si>
  <si>
    <t>WELDINGPRO 53N60 NOZZLES</t>
  </si>
  <si>
    <t>SHPH3512</t>
  </si>
  <si>
    <t>FRAM PH3512 OIL FILTER</t>
  </si>
  <si>
    <t>SSM3B</t>
  </si>
  <si>
    <t>SYSTEMATICS M3-B (GN005) BUSHING</t>
  </si>
  <si>
    <t>LT18205</t>
  </si>
  <si>
    <t>ESAB 18205 ELECTRODE</t>
  </si>
  <si>
    <t>WRA250</t>
  </si>
  <si>
    <t>SUPERIOR A250 FITTING (14-0)</t>
  </si>
  <si>
    <t>IGM60A059</t>
  </si>
  <si>
    <t>IGM 60A-059 O - RING</t>
  </si>
  <si>
    <t>IGM60A058</t>
  </si>
  <si>
    <t>IGM 60A-058 O -RING</t>
  </si>
  <si>
    <t>ME16760</t>
  </si>
  <si>
    <t>METABO 16.760 7"X1/4"X7/8" WHEEL</t>
  </si>
  <si>
    <t>WPA14</t>
  </si>
  <si>
    <t>WELDINGPRO A-14 350A HOLDER</t>
  </si>
  <si>
    <t>SHPH16</t>
  </si>
  <si>
    <t>PH16 OIL FILTER</t>
  </si>
  <si>
    <t>JA07010047</t>
  </si>
  <si>
    <t>JACKSON 0701-0047 SPRING #1101</t>
  </si>
  <si>
    <t>JA07010049</t>
  </si>
  <si>
    <t>JACKSON 0701-0049 SPRING CUP</t>
  </si>
  <si>
    <t>LT0558004356</t>
  </si>
  <si>
    <t>LTEC 0558004356 NOZZLE</t>
  </si>
  <si>
    <t>TD95782</t>
  </si>
  <si>
    <t>T/D 9-5782 TIP</t>
  </si>
  <si>
    <t>WRB50</t>
  </si>
  <si>
    <t>WESTERN B50 OUTLET ADAPTER</t>
  </si>
  <si>
    <t>TD96008</t>
  </si>
  <si>
    <t>T/D 9-6008 TIP - 35AMP/AIR "A"</t>
  </si>
  <si>
    <t>CY100231001</t>
  </si>
  <si>
    <t>POWCON 100231-001 BUS BAR</t>
  </si>
  <si>
    <t>MK6210057</t>
  </si>
  <si>
    <t>MK 621-0057 CONTACT TIP .030</t>
  </si>
  <si>
    <t>WR153</t>
  </si>
  <si>
    <t>WESTERN 15-3 NIPPLE</t>
  </si>
  <si>
    <t>WRTN11</t>
  </si>
  <si>
    <t>WESTERN TN1-1 HARRIS TIP NUT</t>
  </si>
  <si>
    <t>TD84069</t>
  </si>
  <si>
    <t>T/D 8-4069 GASKET "A"</t>
  </si>
  <si>
    <t>SA77448</t>
  </si>
  <si>
    <t>SAIT 77448 SCUFF PAD 6"X9"</t>
  </si>
  <si>
    <t>HA09340R51</t>
  </si>
  <si>
    <t>HARRIS .093" 40R51 SOLDER 1#SPL</t>
  </si>
  <si>
    <t>SA50060</t>
  </si>
  <si>
    <t>SAIT 50060 36 GRIT SAND DISCS</t>
  </si>
  <si>
    <t>LT634347</t>
  </si>
  <si>
    <t>ESAB 634347 PIN HITCH</t>
  </si>
  <si>
    <t>LT998895</t>
  </si>
  <si>
    <t>ESAB 998895 NOZZLE</t>
  </si>
  <si>
    <t>SSM3D</t>
  </si>
  <si>
    <t>SYSTEMATICS M3-D (GN006) TIP ADAPTOR</t>
  </si>
  <si>
    <t>WAFZ100</t>
  </si>
  <si>
    <t>WELD-AID FZ-100 COLD GALV/PRIMER</t>
  </si>
  <si>
    <t>LT21749</t>
  </si>
  <si>
    <t>ESAB 21749 LINER</t>
  </si>
  <si>
    <t>WRG25C</t>
  </si>
  <si>
    <t>WESTERN G-25C GAUGE COVER 2.5"</t>
  </si>
  <si>
    <t>WRAW7</t>
  </si>
  <si>
    <t>WESTERN AW7 NUT (N26)</t>
  </si>
  <si>
    <t>SHPH2825</t>
  </si>
  <si>
    <t>PH2825 EXTRA GUARD</t>
  </si>
  <si>
    <t>WPHW</t>
  </si>
  <si>
    <t>WELDINGPRO CHIPPING HAMMER WOOD</t>
  </si>
  <si>
    <t>TD95347</t>
  </si>
  <si>
    <t>T/D 9-5347 O-RING "A"</t>
  </si>
  <si>
    <t>VI3200F4</t>
  </si>
  <si>
    <t>NTT/VICTOR 3-200F SZ#4 TIP (NR)</t>
  </si>
  <si>
    <t>MK4490542</t>
  </si>
  <si>
    <t>MK 449-0542 NUT</t>
  </si>
  <si>
    <t>JA3014877</t>
  </si>
  <si>
    <t>JA #3014877 RATCH HARD HAT FULL BRIM</t>
  </si>
  <si>
    <t>TD81335</t>
  </si>
  <si>
    <t>T/D 8-1335 FUSE 20A</t>
  </si>
  <si>
    <t>HN07068000</t>
  </si>
  <si>
    <t>3M07-0680-00 100 SERIES MAG LEN HOLD</t>
  </si>
  <si>
    <t>MI079727</t>
  </si>
  <si>
    <t>MILLER 079-727 DRIVE ROLL KIT (NR)</t>
  </si>
  <si>
    <t>AB71478</t>
  </si>
  <si>
    <t>ABMAST 7"X1/4"X7/8 TYPE 27</t>
  </si>
  <si>
    <t>WRAW14</t>
  </si>
  <si>
    <t>WESTERN #AW14 NUT, INERT ARC</t>
  </si>
  <si>
    <t>TL525</t>
  </si>
  <si>
    <t>TILLMAN ROD BAG LEATHER</t>
  </si>
  <si>
    <t>TD83487</t>
  </si>
  <si>
    <t>T/D 8-3487 O-RING</t>
  </si>
  <si>
    <t>TD85505</t>
  </si>
  <si>
    <t>T/D 8-5505 CUPS "A"</t>
  </si>
  <si>
    <t>MI148155</t>
  </si>
  <si>
    <t>MILLER 148-155 CONTACT TIP 033/035</t>
  </si>
  <si>
    <t>MI012658</t>
  </si>
  <si>
    <t>MILLER 012-658 FUSE</t>
  </si>
  <si>
    <t>AR94960001</t>
  </si>
  <si>
    <t>ARCAIR 94 96 0001 SPANER WRENCH</t>
  </si>
  <si>
    <t>TW2162F</t>
  </si>
  <si>
    <t>TWECO 2162 F NOZLE</t>
  </si>
  <si>
    <t>MI174991</t>
  </si>
  <si>
    <t>MILLER #174-991 KNOB</t>
  </si>
  <si>
    <t>LT999931</t>
  </si>
  <si>
    <t>ESAB 999931 CONTACT TIP</t>
  </si>
  <si>
    <t>WRB64HP</t>
  </si>
  <si>
    <t>WESTERN B-6-4-HP RED.BUSHING</t>
  </si>
  <si>
    <t>SA950080</t>
  </si>
  <si>
    <t>SAIT 95080 HANDLE</t>
  </si>
  <si>
    <t>AO02OP</t>
  </si>
  <si>
    <t>ARC ONE 02-OP 4X5 POLYCARBONITE LENS</t>
  </si>
  <si>
    <t>HN06020030</t>
  </si>
  <si>
    <t>3M 06-0200-30 INSIDE PRO PLATE</t>
  </si>
  <si>
    <t>MI049972</t>
  </si>
  <si>
    <t>MILLER 049-972 FITTING (NR)</t>
  </si>
  <si>
    <t>AS512</t>
  </si>
  <si>
    <t>A/S BRAZALOY 5-1/2 FLUX 1# CAN</t>
  </si>
  <si>
    <t>WP650SS</t>
  </si>
  <si>
    <t>WELDINGPRO TOOTHBRUSH SS</t>
  </si>
  <si>
    <t>HY120523</t>
  </si>
  <si>
    <t>HYPERTHERM 120523 ELECTRODE</t>
  </si>
  <si>
    <t>LT951717</t>
  </si>
  <si>
    <t>ESAB 951717 THUMB SCREW</t>
  </si>
  <si>
    <t>CY903001001</t>
  </si>
  <si>
    <t>POWCON 903001-001 DIODE</t>
  </si>
  <si>
    <t>WP6011185</t>
  </si>
  <si>
    <t>1/8 E-6011 ELECTRODE WELDINGPRO 5#</t>
  </si>
  <si>
    <t>LT998858</t>
  </si>
  <si>
    <t>ESAB 998858 HOUSING SWITCH</t>
  </si>
  <si>
    <t>LT21157</t>
  </si>
  <si>
    <t>ESAB 21157 DRIVE ROLL V .052-1/16</t>
  </si>
  <si>
    <t>MK1590051</t>
  </si>
  <si>
    <t>MK 159-0051 SWITCH</t>
  </si>
  <si>
    <t>NS0354102</t>
  </si>
  <si>
    <t>NS .035" 410 ON 2# SPOOL</t>
  </si>
  <si>
    <t>3M140009970</t>
  </si>
  <si>
    <t>3M 14-0099-70 HARDWARE KIT 6000HWR</t>
  </si>
  <si>
    <t>JA303</t>
  </si>
  <si>
    <t>JACKSON 303 INSULATOR 0701-0067</t>
  </si>
  <si>
    <t>NT32004</t>
  </si>
  <si>
    <t>NTT 3-200 #4 TIP</t>
  </si>
  <si>
    <t>MI079622</t>
  </si>
  <si>
    <t>MILLER 079-622 WASHER (NR)</t>
  </si>
  <si>
    <t>NT32003</t>
  </si>
  <si>
    <t>NTT 3-200 #3 TIP</t>
  </si>
  <si>
    <t>ATGPM1</t>
  </si>
  <si>
    <t>ATT GPM 1 CUTTING TIP MAPP GASS</t>
  </si>
  <si>
    <t>CRTM21G</t>
  </si>
  <si>
    <t>CREWS TM21G METAFLEX SAFTEY GLASSES</t>
  </si>
  <si>
    <t>LT19667</t>
  </si>
  <si>
    <t>ESAB 19667 CUTTING TIP</t>
  </si>
  <si>
    <t>NO26299</t>
  </si>
  <si>
    <t>NORTON 662611-26299 2" X 50 K225 P80</t>
  </si>
  <si>
    <t>WP14564</t>
  </si>
  <si>
    <t>WELDINGPRO 14-5/64 CONTACT TIP</t>
  </si>
  <si>
    <t>MI074890</t>
  </si>
  <si>
    <t>MILLER 074-890 GUIDE (NR)</t>
  </si>
  <si>
    <t>CRTM219</t>
  </si>
  <si>
    <t>CREWS TM219 METAFLEX SAFTEY GLASSES</t>
  </si>
  <si>
    <t>GSMA8016</t>
  </si>
  <si>
    <t>GOSS MA-80-16</t>
  </si>
  <si>
    <t>LT14K05</t>
  </si>
  <si>
    <t>ESAB 14K05 O-RING</t>
  </si>
  <si>
    <t>ANCA175XL</t>
  </si>
  <si>
    <t>ANCHOR CA175XL BIBS W/ SNAPS</t>
  </si>
  <si>
    <t>ANA175XLSNAP</t>
  </si>
  <si>
    <t>ANCHOR CA175XL BIB WITH SNAPS</t>
  </si>
  <si>
    <t>SHPH3534</t>
  </si>
  <si>
    <t>PH3534 OIL FILTER</t>
  </si>
  <si>
    <t>ML49050051</t>
  </si>
  <si>
    <t>MILWAUKEE 49-05-0051 FLANGE NUT</t>
  </si>
  <si>
    <t>MK4190079</t>
  </si>
  <si>
    <t>MK 419-0079 SPRING</t>
  </si>
  <si>
    <t>WP32</t>
  </si>
  <si>
    <t>WELDINGPRO 32 INSULATOR</t>
  </si>
  <si>
    <t>MI084040</t>
  </si>
  <si>
    <t>MILLER 084-040 STAND-OFF (NR)</t>
  </si>
  <si>
    <t>MI030056</t>
  </si>
  <si>
    <t>MILLER 030-056 RESISTOR (NR)</t>
  </si>
  <si>
    <t>MA3116779</t>
  </si>
  <si>
    <t>MAKITA 311677-9 KEY</t>
  </si>
  <si>
    <t>TD85516</t>
  </si>
  <si>
    <t>T/D 8-5516 O-RING "A"</t>
  </si>
  <si>
    <t>HY020689</t>
  </si>
  <si>
    <t>HYPERTHERM 020-689 NOZZLE</t>
  </si>
  <si>
    <t>NTAFS44</t>
  </si>
  <si>
    <t>ATT A-FS-44 TIP</t>
  </si>
  <si>
    <t>NTAFS52</t>
  </si>
  <si>
    <t>AFS-52 TIP</t>
  </si>
  <si>
    <t>NTAFS68</t>
  </si>
  <si>
    <t>A-FS 68 CUTTING TIP</t>
  </si>
  <si>
    <t>JA07450006</t>
  </si>
  <si>
    <t>JACKSON 0745-0006 RETAINER</t>
  </si>
  <si>
    <t>CY922001004</t>
  </si>
  <si>
    <t>POWCON 922001-004 FAN BLADE</t>
  </si>
  <si>
    <t>LT0700200069</t>
  </si>
  <si>
    <t>LTEC 0700-200-069 .035 CONTACT TIP</t>
  </si>
  <si>
    <t>NT210F2</t>
  </si>
  <si>
    <t>AIRCO 210F SIZE 2 TIP</t>
  </si>
  <si>
    <t>LT14K06</t>
  </si>
  <si>
    <t>ESAB 14K06 O-RING</t>
  </si>
  <si>
    <t>PXOR1</t>
  </si>
  <si>
    <t>PROFAX OR-1 O-RING</t>
  </si>
  <si>
    <t>SHPLUGH12</t>
  </si>
  <si>
    <t>SPARK PLUG  H-12</t>
  </si>
  <si>
    <t>LT0700200071</t>
  </si>
  <si>
    <t>LTEC 0700-200-071 .045 CONTACT TIP</t>
  </si>
  <si>
    <t>MI010929</t>
  </si>
  <si>
    <t>MILLER 010-929 WASHER (NR)</t>
  </si>
  <si>
    <t>HO375585</t>
  </si>
  <si>
    <t>HOBART 375585 SPOOL ADAPTOR</t>
  </si>
  <si>
    <t>TWEL16T35</t>
  </si>
  <si>
    <t>TWECO EL16T35 .035 TIP</t>
  </si>
  <si>
    <t>MI197309</t>
  </si>
  <si>
    <t>MILLER #197-309 INLET GUIDE</t>
  </si>
  <si>
    <t>MI601884</t>
  </si>
  <si>
    <t>MILLER 601-884 NUT (NR)</t>
  </si>
  <si>
    <t>SMT3191</t>
  </si>
  <si>
    <t>SMITH T3191 O-RING TOOL</t>
  </si>
  <si>
    <t>SM15555</t>
  </si>
  <si>
    <t>SMITH 15555 TORCH HEAD NUT</t>
  </si>
  <si>
    <t>LT18Z56</t>
  </si>
  <si>
    <t>ESAB 18Z56 ADAPTOR</t>
  </si>
  <si>
    <t>LT21696</t>
  </si>
  <si>
    <t>ESAB 21696 O-RING</t>
  </si>
  <si>
    <t>LT186W46</t>
  </si>
  <si>
    <t>ESAB 186W46 STOP FLOAT</t>
  </si>
  <si>
    <t>CY605100060</t>
  </si>
  <si>
    <t>POWCON 605100-060 SPRING</t>
  </si>
  <si>
    <t>3M5010</t>
  </si>
  <si>
    <t>3M 5010 FILTERS</t>
  </si>
  <si>
    <t>MI089056</t>
  </si>
  <si>
    <t>MILLER 089-056 PC CARD GUIDE</t>
  </si>
  <si>
    <t>CRTM120</t>
  </si>
  <si>
    <t>CREWS TM120 SAFTEY GLASSES</t>
  </si>
  <si>
    <t>WR3053</t>
  </si>
  <si>
    <t>WESTERN 305-3 NIPPLE</t>
  </si>
  <si>
    <t>WR142</t>
  </si>
  <si>
    <t>WESTERN 14-2 NUT</t>
  </si>
  <si>
    <t>MA2245456</t>
  </si>
  <si>
    <t>MAKITA 2245456 LOCK NUT</t>
  </si>
  <si>
    <t>FR4204020169</t>
  </si>
  <si>
    <t>FRONIUS 42,0402,0169 SEALING ROUND</t>
  </si>
  <si>
    <t>MI187577</t>
  </si>
  <si>
    <t>MILLER #187-577 METER COVER OPENING</t>
  </si>
  <si>
    <t>TW244</t>
  </si>
  <si>
    <t>TWECO 244 CONTROL WIRE TERMINAL</t>
  </si>
  <si>
    <t>ME16729</t>
  </si>
  <si>
    <t>METABO 16729 4-1/2X1/4X7/8 STONE WHL</t>
  </si>
  <si>
    <t>WR9979</t>
  </si>
  <si>
    <t>WESTERN 9979 HOSE BRACES</t>
  </si>
  <si>
    <t>MK3010004</t>
  </si>
  <si>
    <t>MK 301-0004 GUARD</t>
  </si>
  <si>
    <t>TD80560</t>
  </si>
  <si>
    <t>T/D 8-0560 O-RING "A"</t>
  </si>
  <si>
    <t>TD81135</t>
  </si>
  <si>
    <t>T/D 8-1135 O-RING "A"</t>
  </si>
  <si>
    <t>TD93760</t>
  </si>
  <si>
    <t>T/D 9-3760 O-RING "A"</t>
  </si>
  <si>
    <t>FM9913</t>
  </si>
  <si>
    <t>F/M 9913 BARRIER</t>
  </si>
  <si>
    <t>WR7330B</t>
  </si>
  <si>
    <t>WESTERN 7330B FERRULE</t>
  </si>
  <si>
    <t>LN4514G</t>
  </si>
  <si>
    <t>LENS 4-1/2" X 5-1/4" CLEAR COVER GLASS</t>
  </si>
  <si>
    <t>TD80547</t>
  </si>
  <si>
    <t>T/D 8-0547 O-RING "A"</t>
  </si>
  <si>
    <t>MK3360070</t>
  </si>
  <si>
    <t>MK 336.0070 SCREW PL 6-32-1 1/2</t>
  </si>
  <si>
    <t>WP13N26</t>
  </si>
  <si>
    <t>WELDPRO 13N26 COLLET</t>
  </si>
  <si>
    <t>WRCO21</t>
  </si>
  <si>
    <t>WESTERN CO2-1 ADAPTOR</t>
  </si>
  <si>
    <t>WP53N58</t>
  </si>
  <si>
    <t>WELDINGPRO 53N58 #4 GAS LENS</t>
  </si>
  <si>
    <t>LN45147</t>
  </si>
  <si>
    <t>LENS 4-1/2x5-1/4 SH. 7</t>
  </si>
  <si>
    <t>METABO C-24 4-1/2" 16.729 GRD WHEEL</t>
  </si>
  <si>
    <t>TD80546</t>
  </si>
  <si>
    <t>T/D 8-0546 O-RING "A"</t>
  </si>
  <si>
    <t>TD80556</t>
  </si>
  <si>
    <t>T/D 8-0556 O-RING "A"</t>
  </si>
  <si>
    <t>MK3130089</t>
  </si>
  <si>
    <t>MK 313-0089 CLIPS</t>
  </si>
  <si>
    <t>TWEL1618</t>
  </si>
  <si>
    <t>TWECO EL16-18 CONTACT TIP</t>
  </si>
  <si>
    <t>MK3310034</t>
  </si>
  <si>
    <t>MK 331-0034 SPACER</t>
  </si>
  <si>
    <t>MK3360056</t>
  </si>
  <si>
    <t>MK 336.0056 SCREW PH 4-40-1 1/2</t>
  </si>
  <si>
    <t>WR9</t>
  </si>
  <si>
    <t>WESTERN #9 NUTS</t>
  </si>
  <si>
    <t>WR10</t>
  </si>
  <si>
    <t>WESTERN #10 ACETYLENE NUT  (SUP N11)</t>
  </si>
  <si>
    <t>MK8450065</t>
  </si>
  <si>
    <t>MK 845-0065 WIRE</t>
  </si>
  <si>
    <t>MK4210362</t>
  </si>
  <si>
    <t>MK 421-0362 COTTER PIN</t>
  </si>
  <si>
    <t>MK3250071</t>
  </si>
  <si>
    <t>MK 325-0071 SCREW</t>
  </si>
  <si>
    <t>AT169715</t>
  </si>
  <si>
    <t>ATT NOZZLE 169715</t>
  </si>
  <si>
    <t>AT200258</t>
  </si>
  <si>
    <t>ATT 200258 NOZZLE</t>
  </si>
  <si>
    <t>AT632950</t>
  </si>
  <si>
    <t>ATT 632950</t>
  </si>
  <si>
    <t>ATTM401545</t>
  </si>
  <si>
    <t>ATTC TM401545 LIGHTNING MIG GUN 15'</t>
  </si>
  <si>
    <t>BI1269007</t>
  </si>
  <si>
    <t>BINZEL 126.9007 12' LINER .052-062</t>
  </si>
  <si>
    <t>BI1910013</t>
  </si>
  <si>
    <t>BINZEL 1910013 GAS CHECKER</t>
  </si>
  <si>
    <t>BIAT006</t>
  </si>
  <si>
    <t>BINZEL AT006 FOOT PEDAL ONLY</t>
  </si>
  <si>
    <t>CO8170835</t>
  </si>
  <si>
    <t>CONCOA 817-0835 VALVE</t>
  </si>
  <si>
    <t>JAA3S</t>
  </si>
  <si>
    <t>JACKSON A3-S ELECTRODE HOLDER</t>
  </si>
  <si>
    <t>KE33241060</t>
  </si>
  <si>
    <t>3/32" 410 ON 60# SPOOL</t>
  </si>
  <si>
    <t>LAFD4560ZC</t>
  </si>
  <si>
    <t>4-1/2"X7/8" FLAP DISC 60 GRIT</t>
  </si>
  <si>
    <t>LN45143</t>
  </si>
  <si>
    <t>LENS 4 1/2 X 5 1/4 SH#3</t>
  </si>
  <si>
    <t>MK0010659</t>
  </si>
  <si>
    <t>MK 001-0659 CONDUIT 50' (AP)</t>
  </si>
  <si>
    <t>MK0010740</t>
  </si>
  <si>
    <t>MK 001-0740 VALVE STEM (AP)</t>
  </si>
  <si>
    <t>MK0011066</t>
  </si>
  <si>
    <t>MK 001-1066 POWER CABLE (AP)</t>
  </si>
  <si>
    <t>MK0030174</t>
  </si>
  <si>
    <t>MK 003-0174 MOV SUB-ASSY (AP)</t>
  </si>
  <si>
    <t>MK0030622</t>
  </si>
  <si>
    <t>MK 003-0622 QUICK DISCONNECT (AP)</t>
  </si>
  <si>
    <t>MK1530322</t>
  </si>
  <si>
    <t>MK</t>
  </si>
  <si>
    <t>MK1850003</t>
  </si>
  <si>
    <t>MK 1850003 CRIMP CONNECTOR</t>
  </si>
  <si>
    <t>MK318</t>
  </si>
  <si>
    <t>MK 318 HOSE</t>
  </si>
  <si>
    <t>MK3210421</t>
  </si>
  <si>
    <t>MK 321-0421 SET SCREW (AP)</t>
  </si>
  <si>
    <t>MK3250069</t>
  </si>
  <si>
    <t>MK 325-0069 SCREWS</t>
  </si>
  <si>
    <t>MK3330252</t>
  </si>
  <si>
    <t>MK 333-0252 WASHERS</t>
  </si>
  <si>
    <t>MK3450049</t>
  </si>
  <si>
    <t>MK 345-0049 WASHER</t>
  </si>
  <si>
    <t>MK4190067</t>
  </si>
  <si>
    <t>MK 419-0067 BRAKE (AP)</t>
  </si>
  <si>
    <t>MK5510016</t>
  </si>
  <si>
    <t>MK 551-0016 TUBING (AP)</t>
  </si>
  <si>
    <t>MK6150032</t>
  </si>
  <si>
    <t>MK 615-0032 25' CONDUIT (AP)</t>
  </si>
  <si>
    <t>MK6210205</t>
  </si>
  <si>
    <t>MK 621-0205 TIP (AP)</t>
  </si>
  <si>
    <t>TD81025</t>
  </si>
  <si>
    <t>T/D 8-1025 FUSE</t>
  </si>
  <si>
    <t>TD95806</t>
  </si>
  <si>
    <t>T/D 9-5806 RING</t>
  </si>
  <si>
    <t>TD95848</t>
  </si>
  <si>
    <t>T/D 9-5848 RETROFIT CONNECTOR</t>
  </si>
  <si>
    <t>TL869L</t>
  </si>
  <si>
    <t>TILLMAN 869L MIG GLOVE</t>
  </si>
  <si>
    <t>VI02900000</t>
  </si>
  <si>
    <t>VICTOR DRIVE WHEEL ASSY</t>
  </si>
  <si>
    <t>VI03110589</t>
  </si>
  <si>
    <t>WC10N05</t>
  </si>
  <si>
    <t>10N05 TORCH BODY  (LINDE PART)</t>
  </si>
  <si>
    <t>WELDINGPRO 7x7/8 60 GRIT FLAP DISC</t>
  </si>
  <si>
    <t>WESTERN ADAPTER B TANK TO COMER ACET</t>
  </si>
  <si>
    <t>WR322</t>
  </si>
  <si>
    <t>WESTERN 322 CGA-200 MC TO CGA 300</t>
  </si>
  <si>
    <t>WR7322</t>
  </si>
  <si>
    <t>WESTERN 7322 FERRUL</t>
  </si>
  <si>
    <t>WRAW18</t>
  </si>
  <si>
    <t>WESTERN AW18 INERT NIPPLE</t>
  </si>
  <si>
    <t>WRAW431</t>
  </si>
  <si>
    <t>WESTERN AW431 L.H COUPLER</t>
  </si>
  <si>
    <t>WRB47</t>
  </si>
  <si>
    <t>WESTERN B47 FITTING</t>
  </si>
  <si>
    <t xml:space="preserve"> SALEPRICES GOOD 1-18-13 TO 4-30-13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</si>
</sst>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i/>
      <sz val="12"/>
      <color rgb="FFFF0000"/>
      <name val="Calibri"/>
      <family val="2"/>
    </font>
    <font>
      <b/>
      <i/>
      <sz val="12"/>
      <color rgb="FF0070C0"/>
      <name val="Calibri"/>
      <family val="2"/>
    </font>
    <font>
      <b/>
      <i/>
      <sz val="12"/>
      <color rgb="FF00B050"/>
      <name val="Calibri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b/>
      <i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2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2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vertical="center" wrapText="1"/>
    </xf>
    <xf numFmtId="2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vertical="center" wrapText="1"/>
    </xf>
    <xf numFmtId="2" fontId="9" fillId="0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9"/>
  <sheetViews>
    <sheetView tabSelected="1" workbookViewId="0">
      <pane ySplit="1" topLeftCell="A2" activePane="bottomLeft" state="frozen"/>
      <selection pane="bottomLeft" activeCell="E908" sqref="E908"/>
    </sheetView>
  </sheetViews>
  <sheetFormatPr defaultRowHeight="19.5" customHeight="1" x14ac:dyDescent="0.25"/>
  <cols>
    <col min="1" max="1" width="11.140625" customWidth="1"/>
    <col min="2" max="2" width="21.5703125" customWidth="1"/>
    <col min="3" max="3" width="49.7109375" customWidth="1"/>
    <col min="4" max="7" width="14" customWidth="1"/>
  </cols>
  <sheetData>
    <row r="1" spans="1:7" ht="19.5" customHeight="1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4" t="s">
        <v>5</v>
      </c>
      <c r="G1" s="4" t="s">
        <v>6</v>
      </c>
    </row>
    <row r="2" spans="1:7" ht="19.5" customHeight="1" x14ac:dyDescent="0.25">
      <c r="A2" s="13">
        <v>1</v>
      </c>
      <c r="B2" s="28" t="s">
        <v>1629</v>
      </c>
      <c r="C2" s="31" t="s">
        <v>1630</v>
      </c>
      <c r="D2" s="33">
        <v>9.1999999999999993</v>
      </c>
      <c r="E2" s="36">
        <v>6.9</v>
      </c>
      <c r="F2" s="36">
        <v>5.52</v>
      </c>
      <c r="G2" s="36">
        <f>+A2*E2</f>
        <v>6.9</v>
      </c>
    </row>
    <row r="3" spans="1:7" ht="19.5" customHeight="1" x14ac:dyDescent="0.25">
      <c r="A3" s="5">
        <v>1</v>
      </c>
      <c r="B3" s="6" t="s">
        <v>1359</v>
      </c>
      <c r="C3" s="7" t="s">
        <v>1360</v>
      </c>
      <c r="D3" s="8">
        <v>22.02</v>
      </c>
      <c r="E3" s="9">
        <v>16.739999999999998</v>
      </c>
      <c r="F3" s="9">
        <v>13.39</v>
      </c>
      <c r="G3" s="9">
        <f>+A3*E3</f>
        <v>16.739999999999998</v>
      </c>
    </row>
    <row r="4" spans="1:7" ht="19.5" customHeight="1" x14ac:dyDescent="0.25">
      <c r="A4" s="27">
        <v>50</v>
      </c>
      <c r="B4" s="30" t="s">
        <v>254</v>
      </c>
      <c r="C4" s="32" t="s">
        <v>255</v>
      </c>
      <c r="D4" s="35">
        <v>5.25</v>
      </c>
      <c r="E4" s="38">
        <v>4.32</v>
      </c>
      <c r="F4" s="38">
        <v>3.46</v>
      </c>
      <c r="G4" s="36">
        <f>+A4*E4</f>
        <v>216</v>
      </c>
    </row>
    <row r="5" spans="1:7" ht="19.5" customHeight="1" x14ac:dyDescent="0.25">
      <c r="A5" s="5">
        <v>4</v>
      </c>
      <c r="B5" s="6" t="s">
        <v>1723</v>
      </c>
      <c r="C5" s="7" t="s">
        <v>1724</v>
      </c>
      <c r="D5" s="8">
        <v>1.34</v>
      </c>
      <c r="E5" s="9">
        <v>0.94000000000000006</v>
      </c>
      <c r="F5" s="9">
        <v>0.74</v>
      </c>
      <c r="G5" s="9">
        <f>+A5*E5</f>
        <v>3.7600000000000002</v>
      </c>
    </row>
    <row r="6" spans="1:7" ht="19.5" customHeight="1" x14ac:dyDescent="0.25">
      <c r="A6" s="13">
        <v>8</v>
      </c>
      <c r="B6" s="28" t="s">
        <v>780</v>
      </c>
      <c r="C6" s="31" t="s">
        <v>781</v>
      </c>
      <c r="D6" s="33">
        <v>10.88</v>
      </c>
      <c r="E6" s="36">
        <v>7.2700000000000005</v>
      </c>
      <c r="F6" s="36">
        <v>5.76</v>
      </c>
      <c r="G6" s="36">
        <f>+A6*E6</f>
        <v>58.160000000000004</v>
      </c>
    </row>
    <row r="7" spans="1:7" ht="19.5" customHeight="1" x14ac:dyDescent="0.25">
      <c r="A7" s="14">
        <v>9</v>
      </c>
      <c r="B7" s="30" t="s">
        <v>1577</v>
      </c>
      <c r="C7" s="30" t="s">
        <v>1578</v>
      </c>
      <c r="D7" s="14">
        <v>3</v>
      </c>
      <c r="E7" s="39">
        <v>0.97</v>
      </c>
      <c r="F7" s="39">
        <v>0.78</v>
      </c>
      <c r="G7" s="36">
        <f>+A7*E7</f>
        <v>8.73</v>
      </c>
    </row>
    <row r="8" spans="1:7" ht="19.5" customHeight="1" x14ac:dyDescent="0.25">
      <c r="A8" s="27">
        <v>10</v>
      </c>
      <c r="B8" s="30" t="s">
        <v>1219</v>
      </c>
      <c r="C8" s="32" t="s">
        <v>1220</v>
      </c>
      <c r="D8" s="35">
        <v>4.1900000000000004</v>
      </c>
      <c r="E8" s="38">
        <v>2.25</v>
      </c>
      <c r="F8" s="38">
        <v>1.78</v>
      </c>
      <c r="G8" s="36">
        <f>+A8*E8</f>
        <v>22.5</v>
      </c>
    </row>
    <row r="9" spans="1:7" ht="19.5" customHeight="1" x14ac:dyDescent="0.25">
      <c r="A9" s="5">
        <v>10</v>
      </c>
      <c r="B9" s="6" t="s">
        <v>998</v>
      </c>
      <c r="C9" s="7" t="s">
        <v>999</v>
      </c>
      <c r="D9" s="8">
        <v>5.29</v>
      </c>
      <c r="E9" s="9">
        <v>3.7600000000000002</v>
      </c>
      <c r="F9" s="9">
        <v>2.98</v>
      </c>
      <c r="G9" s="9">
        <f>+A9*E9</f>
        <v>37.6</v>
      </c>
    </row>
    <row r="10" spans="1:7" ht="19.5" customHeight="1" x14ac:dyDescent="0.25">
      <c r="A10" s="5">
        <v>30</v>
      </c>
      <c r="B10" s="6" t="s">
        <v>122</v>
      </c>
      <c r="C10" s="7" t="s">
        <v>123</v>
      </c>
      <c r="D10" s="8">
        <v>17.36</v>
      </c>
      <c r="E10" s="9">
        <v>14.76</v>
      </c>
      <c r="F10" s="9">
        <v>11.81</v>
      </c>
      <c r="G10" s="9">
        <f>+A10*E10</f>
        <v>442.8</v>
      </c>
    </row>
    <row r="11" spans="1:7" ht="19.5" customHeight="1" x14ac:dyDescent="0.25">
      <c r="A11" s="5">
        <v>6</v>
      </c>
      <c r="B11" s="6" t="s">
        <v>1076</v>
      </c>
      <c r="C11" s="7" t="s">
        <v>1077</v>
      </c>
      <c r="D11" s="8">
        <v>10.199999999999999</v>
      </c>
      <c r="E11" s="9">
        <v>5.0999999999999996</v>
      </c>
      <c r="F11" s="9">
        <v>4.03</v>
      </c>
      <c r="G11" s="9">
        <f>+A11*E11</f>
        <v>30.599999999999998</v>
      </c>
    </row>
    <row r="12" spans="1:7" ht="19.5" customHeight="1" x14ac:dyDescent="0.25">
      <c r="A12" s="10">
        <v>20</v>
      </c>
      <c r="B12" s="11" t="s">
        <v>540</v>
      </c>
      <c r="C12" s="11" t="s">
        <v>541</v>
      </c>
      <c r="D12" s="10">
        <v>10.199999999999999</v>
      </c>
      <c r="E12" s="12">
        <v>5.0999999999999996</v>
      </c>
      <c r="F12" s="12">
        <v>4.03</v>
      </c>
      <c r="G12" s="9">
        <f>+A12*E12</f>
        <v>102</v>
      </c>
    </row>
    <row r="13" spans="1:7" ht="19.5" customHeight="1" x14ac:dyDescent="0.25">
      <c r="A13" s="5">
        <v>5</v>
      </c>
      <c r="B13" s="6" t="s">
        <v>402</v>
      </c>
      <c r="C13" s="7" t="s">
        <v>403</v>
      </c>
      <c r="D13" s="8">
        <v>54.28</v>
      </c>
      <c r="E13" s="9">
        <v>27.41</v>
      </c>
      <c r="F13" s="9">
        <v>21.71</v>
      </c>
      <c r="G13" s="9">
        <f>+A13*E13</f>
        <v>137.05000000000001</v>
      </c>
    </row>
    <row r="14" spans="1:7" ht="19.5" customHeight="1" x14ac:dyDescent="0.25">
      <c r="A14" s="10">
        <v>5</v>
      </c>
      <c r="B14" s="11" t="s">
        <v>1148</v>
      </c>
      <c r="C14" s="11" t="s">
        <v>1149</v>
      </c>
      <c r="D14" s="10">
        <v>10.199999999999999</v>
      </c>
      <c r="E14" s="12">
        <v>5.0999999999999996</v>
      </c>
      <c r="F14" s="12">
        <v>4.03</v>
      </c>
      <c r="G14" s="9">
        <f>+A14*E14</f>
        <v>25.5</v>
      </c>
    </row>
    <row r="15" spans="1:7" ht="19.5" customHeight="1" x14ac:dyDescent="0.25">
      <c r="A15" s="10">
        <v>6</v>
      </c>
      <c r="B15" s="11" t="s">
        <v>1064</v>
      </c>
      <c r="C15" s="11" t="s">
        <v>1065</v>
      </c>
      <c r="D15" s="10">
        <v>10.5</v>
      </c>
      <c r="E15" s="12">
        <v>5.25</v>
      </c>
      <c r="F15" s="12">
        <v>4.1500000000000004</v>
      </c>
      <c r="G15" s="9">
        <f>+A15*E15</f>
        <v>31.5</v>
      </c>
    </row>
    <row r="16" spans="1:7" ht="19.5" customHeight="1" x14ac:dyDescent="0.25">
      <c r="A16" s="15">
        <v>5</v>
      </c>
      <c r="B16" s="11" t="s">
        <v>1443</v>
      </c>
      <c r="C16" s="16" t="s">
        <v>1444</v>
      </c>
      <c r="D16" s="17">
        <v>5.4</v>
      </c>
      <c r="E16" s="18">
        <v>2.73</v>
      </c>
      <c r="F16" s="18">
        <v>2.16</v>
      </c>
      <c r="G16" s="9">
        <f>+A16*E16</f>
        <v>13.65</v>
      </c>
    </row>
    <row r="17" spans="1:7" ht="19.5" customHeight="1" x14ac:dyDescent="0.25">
      <c r="A17" s="5">
        <v>4</v>
      </c>
      <c r="B17" s="6" t="s">
        <v>748</v>
      </c>
      <c r="C17" s="7" t="s">
        <v>749</v>
      </c>
      <c r="D17" s="8">
        <v>30.84</v>
      </c>
      <c r="E17" s="9">
        <v>15.57</v>
      </c>
      <c r="F17" s="9">
        <v>12.34</v>
      </c>
      <c r="G17" s="9">
        <f>+A17*E17</f>
        <v>62.28</v>
      </c>
    </row>
    <row r="18" spans="1:7" ht="19.5" customHeight="1" x14ac:dyDescent="0.25">
      <c r="A18" s="5">
        <v>1</v>
      </c>
      <c r="B18" s="6" t="s">
        <v>1659</v>
      </c>
      <c r="C18" s="7" t="s">
        <v>1660</v>
      </c>
      <c r="D18" s="8">
        <v>11.18</v>
      </c>
      <c r="E18" s="9">
        <v>5.64</v>
      </c>
      <c r="F18" s="9">
        <v>4.47</v>
      </c>
      <c r="G18" s="9">
        <f>+A18*E18</f>
        <v>5.64</v>
      </c>
    </row>
    <row r="19" spans="1:7" ht="19.5" customHeight="1" x14ac:dyDescent="0.25">
      <c r="A19" s="5">
        <v>1</v>
      </c>
      <c r="B19" s="6" t="s">
        <v>1657</v>
      </c>
      <c r="C19" s="7" t="s">
        <v>1658</v>
      </c>
      <c r="D19" s="8">
        <v>11.18</v>
      </c>
      <c r="E19" s="9">
        <v>5.6499999999999995</v>
      </c>
      <c r="F19" s="9">
        <v>4.47</v>
      </c>
      <c r="G19" s="9">
        <f>+A19*E19</f>
        <v>5.6499999999999995</v>
      </c>
    </row>
    <row r="20" spans="1:7" ht="19.5" customHeight="1" x14ac:dyDescent="0.25">
      <c r="A20" s="5">
        <v>1</v>
      </c>
      <c r="B20" s="6" t="s">
        <v>1411</v>
      </c>
      <c r="C20" s="7" t="s">
        <v>1412</v>
      </c>
      <c r="D20" s="8">
        <v>30.18</v>
      </c>
      <c r="E20" s="9">
        <v>15.09</v>
      </c>
      <c r="F20" s="9">
        <v>12.07</v>
      </c>
      <c r="G20" s="9">
        <f>+A20*E20</f>
        <v>15.09</v>
      </c>
    </row>
    <row r="21" spans="1:7" ht="19.5" customHeight="1" x14ac:dyDescent="0.25">
      <c r="A21" s="5">
        <v>13</v>
      </c>
      <c r="B21" s="6" t="s">
        <v>894</v>
      </c>
      <c r="C21" s="7" t="s">
        <v>895</v>
      </c>
      <c r="D21" s="8">
        <v>12.2</v>
      </c>
      <c r="E21" s="9">
        <v>3.53</v>
      </c>
      <c r="F21" s="9">
        <v>2.8</v>
      </c>
      <c r="G21" s="9">
        <f>+A21*E21</f>
        <v>45.89</v>
      </c>
    </row>
    <row r="22" spans="1:7" s="22" customFormat="1" ht="19.5" customHeight="1" x14ac:dyDescent="0.25">
      <c r="A22" s="5">
        <v>10</v>
      </c>
      <c r="B22" s="6" t="s">
        <v>1603</v>
      </c>
      <c r="C22" s="7" t="s">
        <v>1604</v>
      </c>
      <c r="D22" s="8">
        <v>1.03</v>
      </c>
      <c r="E22" s="9">
        <v>0.79999999999999993</v>
      </c>
      <c r="F22" s="9">
        <v>0.57999999999999996</v>
      </c>
      <c r="G22" s="9">
        <f>+A22*E22</f>
        <v>7.9999999999999991</v>
      </c>
    </row>
    <row r="23" spans="1:7" ht="19.5" customHeight="1" x14ac:dyDescent="0.25">
      <c r="A23" s="5">
        <v>15</v>
      </c>
      <c r="B23" s="6" t="s">
        <v>1365</v>
      </c>
      <c r="C23" s="7" t="s">
        <v>1366</v>
      </c>
      <c r="D23" s="8">
        <v>1.55</v>
      </c>
      <c r="E23" s="9">
        <v>1.1100000000000001</v>
      </c>
      <c r="F23" s="9">
        <v>0.87</v>
      </c>
      <c r="G23" s="9">
        <f>+A23*E23</f>
        <v>16.650000000000002</v>
      </c>
    </row>
    <row r="24" spans="1:7" ht="19.5" customHeight="1" x14ac:dyDescent="0.25">
      <c r="A24" s="5">
        <v>300</v>
      </c>
      <c r="B24" s="6" t="s">
        <v>626</v>
      </c>
      <c r="C24" s="7" t="s">
        <v>627</v>
      </c>
      <c r="D24" s="8">
        <v>0.56999999999999995</v>
      </c>
      <c r="E24" s="9">
        <v>0.27</v>
      </c>
      <c r="F24" s="9">
        <v>0.21</v>
      </c>
      <c r="G24" s="9">
        <f>+A24*E24</f>
        <v>81</v>
      </c>
    </row>
    <row r="25" spans="1:7" s="22" customFormat="1" ht="19.5" customHeight="1" x14ac:dyDescent="0.25">
      <c r="A25" s="5">
        <v>1</v>
      </c>
      <c r="B25" s="6" t="s">
        <v>86</v>
      </c>
      <c r="C25" s="7" t="s">
        <v>87</v>
      </c>
      <c r="D25" s="8">
        <v>1215</v>
      </c>
      <c r="E25" s="9">
        <v>564.49</v>
      </c>
      <c r="F25" s="9">
        <v>447.12</v>
      </c>
      <c r="G25" s="9">
        <f>+A25*E25</f>
        <v>564.49</v>
      </c>
    </row>
    <row r="26" spans="1:7" ht="19.5" customHeight="1" x14ac:dyDescent="0.25">
      <c r="A26" s="5">
        <v>3</v>
      </c>
      <c r="B26" s="6" t="s">
        <v>1591</v>
      </c>
      <c r="C26" s="7" t="s">
        <v>1592</v>
      </c>
      <c r="D26" s="8">
        <v>4.5999999999999996</v>
      </c>
      <c r="E26" s="9">
        <v>2.7899999999999996</v>
      </c>
      <c r="F26" s="9">
        <v>2.21</v>
      </c>
      <c r="G26" s="9">
        <f>+A26*E26</f>
        <v>8.3699999999999992</v>
      </c>
    </row>
    <row r="27" spans="1:7" s="22" customFormat="1" ht="19.5" customHeight="1" x14ac:dyDescent="0.25">
      <c r="A27" s="5">
        <v>2</v>
      </c>
      <c r="B27" s="6" t="s">
        <v>42</v>
      </c>
      <c r="C27" s="7" t="s">
        <v>43</v>
      </c>
      <c r="D27" s="8">
        <v>1316.48</v>
      </c>
      <c r="E27" s="9">
        <v>787.25</v>
      </c>
      <c r="F27" s="9">
        <f>+E27*0.6</f>
        <v>472.34999999999997</v>
      </c>
      <c r="G27" s="9">
        <f>+A27*E27</f>
        <v>1574.5</v>
      </c>
    </row>
    <row r="28" spans="1:7" ht="19.5" customHeight="1" x14ac:dyDescent="0.25">
      <c r="A28" s="10">
        <v>2</v>
      </c>
      <c r="B28" s="11" t="s">
        <v>48</v>
      </c>
      <c r="C28" s="11" t="s">
        <v>49</v>
      </c>
      <c r="D28" s="10">
        <v>1597</v>
      </c>
      <c r="E28" s="12">
        <v>614</v>
      </c>
      <c r="F28" s="12">
        <v>480</v>
      </c>
      <c r="G28" s="9">
        <f>+A28*E28</f>
        <v>1228</v>
      </c>
    </row>
    <row r="29" spans="1:7" ht="19.5" customHeight="1" x14ac:dyDescent="0.25">
      <c r="A29" s="5">
        <v>8</v>
      </c>
      <c r="B29" s="6" t="s">
        <v>904</v>
      </c>
      <c r="C29" s="7" t="s">
        <v>905</v>
      </c>
      <c r="D29" s="8">
        <v>11.16</v>
      </c>
      <c r="E29" s="9">
        <v>5.64</v>
      </c>
      <c r="F29" s="9">
        <v>4.46</v>
      </c>
      <c r="G29" s="9">
        <f>+A29*E29</f>
        <v>45.12</v>
      </c>
    </row>
    <row r="30" spans="1:7" ht="19.5" customHeight="1" x14ac:dyDescent="0.25">
      <c r="A30" s="5">
        <v>15</v>
      </c>
      <c r="B30" s="6" t="s">
        <v>364</v>
      </c>
      <c r="C30" s="7" t="s">
        <v>365</v>
      </c>
      <c r="D30" s="8">
        <v>17.63</v>
      </c>
      <c r="E30" s="9">
        <v>10.25</v>
      </c>
      <c r="F30" s="9">
        <v>8.1999999999999993</v>
      </c>
      <c r="G30" s="9">
        <f>+A30*E30</f>
        <v>153.75</v>
      </c>
    </row>
    <row r="31" spans="1:7" ht="19.5" customHeight="1" x14ac:dyDescent="0.25">
      <c r="A31" s="5">
        <v>7</v>
      </c>
      <c r="B31" s="6" t="s">
        <v>286</v>
      </c>
      <c r="C31" s="7" t="s">
        <v>287</v>
      </c>
      <c r="D31" s="8">
        <v>48.85</v>
      </c>
      <c r="E31" s="9">
        <v>28.4</v>
      </c>
      <c r="F31" s="9">
        <f>+E31*0.6</f>
        <v>17.04</v>
      </c>
      <c r="G31" s="9">
        <f>+A31*E31</f>
        <v>198.79999999999998</v>
      </c>
    </row>
    <row r="32" spans="1:7" ht="19.5" customHeight="1" x14ac:dyDescent="0.25">
      <c r="A32" s="5">
        <v>2</v>
      </c>
      <c r="B32" s="6" t="s">
        <v>1609</v>
      </c>
      <c r="C32" s="7" t="s">
        <v>1610</v>
      </c>
      <c r="D32" s="8">
        <v>7.45</v>
      </c>
      <c r="E32" s="9">
        <v>3.73</v>
      </c>
      <c r="F32" s="9">
        <f>+E32*0.6</f>
        <v>2.238</v>
      </c>
      <c r="G32" s="9">
        <f>+A32*E32</f>
        <v>7.46</v>
      </c>
    </row>
    <row r="33" spans="1:7" ht="19.5" customHeight="1" x14ac:dyDescent="0.25">
      <c r="A33" s="5">
        <v>2</v>
      </c>
      <c r="B33" s="6" t="s">
        <v>1361</v>
      </c>
      <c r="C33" s="7" t="s">
        <v>1362</v>
      </c>
      <c r="D33" s="8">
        <v>16.739999999999998</v>
      </c>
      <c r="E33" s="9">
        <v>8.3699999999999992</v>
      </c>
      <c r="F33" s="9">
        <f>+E33*0.6</f>
        <v>5.0219999999999994</v>
      </c>
      <c r="G33" s="9">
        <f>+A33*E33</f>
        <v>16.739999999999998</v>
      </c>
    </row>
    <row r="34" spans="1:7" s="22" customFormat="1" ht="19.5" customHeight="1" x14ac:dyDescent="0.25">
      <c r="A34" s="5">
        <v>8</v>
      </c>
      <c r="B34" s="6" t="s">
        <v>854</v>
      </c>
      <c r="C34" s="7" t="s">
        <v>855</v>
      </c>
      <c r="D34" s="8">
        <v>11.36</v>
      </c>
      <c r="E34" s="9">
        <v>6.25</v>
      </c>
      <c r="F34" s="9">
        <v>5</v>
      </c>
      <c r="G34" s="9">
        <f>+A34*E34</f>
        <v>50</v>
      </c>
    </row>
    <row r="35" spans="1:7" ht="19.5" customHeight="1" x14ac:dyDescent="0.25">
      <c r="A35" s="5">
        <v>1</v>
      </c>
      <c r="B35" s="6" t="s">
        <v>1383</v>
      </c>
      <c r="C35" s="7" t="s">
        <v>1384</v>
      </c>
      <c r="D35" s="8">
        <v>24.55</v>
      </c>
      <c r="E35" s="9">
        <v>16.12</v>
      </c>
      <c r="F35" s="9">
        <v>12.77</v>
      </c>
      <c r="G35" s="9">
        <f>+A35*E35</f>
        <v>16.12</v>
      </c>
    </row>
    <row r="36" spans="1:7" ht="19.5" customHeight="1" x14ac:dyDescent="0.25">
      <c r="A36" s="5">
        <v>12</v>
      </c>
      <c r="B36" s="6" t="s">
        <v>574</v>
      </c>
      <c r="C36" s="7" t="s">
        <v>575</v>
      </c>
      <c r="D36" s="8">
        <v>15</v>
      </c>
      <c r="E36" s="9">
        <v>7.82</v>
      </c>
      <c r="F36" s="9">
        <v>6.26</v>
      </c>
      <c r="G36" s="9">
        <f>+A36*E36</f>
        <v>93.84</v>
      </c>
    </row>
    <row r="37" spans="1:7" ht="19.5" customHeight="1" x14ac:dyDescent="0.25">
      <c r="A37" s="10">
        <v>11</v>
      </c>
      <c r="B37" s="11" t="s">
        <v>1794</v>
      </c>
      <c r="C37" s="11" t="s">
        <v>1795</v>
      </c>
      <c r="D37" s="10">
        <v>0</v>
      </c>
      <c r="E37" s="12">
        <v>1</v>
      </c>
      <c r="F37" s="9">
        <f>+E37*0.6</f>
        <v>0.6</v>
      </c>
      <c r="G37" s="9">
        <f>+A37*E37</f>
        <v>11</v>
      </c>
    </row>
    <row r="38" spans="1:7" ht="19.5" customHeight="1" x14ac:dyDescent="0.25">
      <c r="A38" s="5">
        <v>50</v>
      </c>
      <c r="B38" s="6" t="s">
        <v>74</v>
      </c>
      <c r="C38" s="7" t="s">
        <v>75</v>
      </c>
      <c r="D38" s="8">
        <v>27.9</v>
      </c>
      <c r="E38" s="9">
        <v>13.95</v>
      </c>
      <c r="F38" s="9">
        <v>11.16</v>
      </c>
      <c r="G38" s="9">
        <f>+A38*E38</f>
        <v>697.5</v>
      </c>
    </row>
    <row r="39" spans="1:7" ht="19.5" customHeight="1" x14ac:dyDescent="0.25">
      <c r="A39" s="5">
        <v>12</v>
      </c>
      <c r="B39" s="6" t="s">
        <v>1796</v>
      </c>
      <c r="C39" s="7" t="s">
        <v>1797</v>
      </c>
      <c r="D39" s="8">
        <v>0</v>
      </c>
      <c r="E39" s="9">
        <v>1</v>
      </c>
      <c r="F39" s="9">
        <f>+E39*0.6</f>
        <v>0.6</v>
      </c>
      <c r="G39" s="9">
        <f>+A39*E39</f>
        <v>12</v>
      </c>
    </row>
    <row r="40" spans="1:7" ht="19.5" customHeight="1" x14ac:dyDescent="0.25">
      <c r="A40" s="5">
        <v>2</v>
      </c>
      <c r="B40" s="6" t="s">
        <v>584</v>
      </c>
      <c r="C40" s="7" t="s">
        <v>585</v>
      </c>
      <c r="D40" s="8">
        <v>90</v>
      </c>
      <c r="E40" s="9">
        <v>45.45</v>
      </c>
      <c r="F40" s="9">
        <v>36</v>
      </c>
      <c r="G40" s="9">
        <f>+A40*E40</f>
        <v>90.9</v>
      </c>
    </row>
    <row r="41" spans="1:7" ht="19.5" customHeight="1" x14ac:dyDescent="0.25">
      <c r="A41" s="5">
        <v>25</v>
      </c>
      <c r="B41" s="6" t="s">
        <v>704</v>
      </c>
      <c r="C41" s="7" t="s">
        <v>705</v>
      </c>
      <c r="D41" s="8">
        <v>3.45</v>
      </c>
      <c r="E41" s="9">
        <v>2.76</v>
      </c>
      <c r="F41" s="9">
        <f>+E41*0.6</f>
        <v>1.6559999999999999</v>
      </c>
      <c r="G41" s="9">
        <f>+A41*E41</f>
        <v>69</v>
      </c>
    </row>
    <row r="42" spans="1:7" ht="19.5" customHeight="1" x14ac:dyDescent="0.25">
      <c r="A42" s="5">
        <v>5</v>
      </c>
      <c r="B42" s="6" t="s">
        <v>1257</v>
      </c>
      <c r="C42" s="7" t="s">
        <v>1258</v>
      </c>
      <c r="D42" s="8">
        <v>8.36</v>
      </c>
      <c r="E42" s="9">
        <v>4.22</v>
      </c>
      <c r="F42" s="9">
        <v>3.34</v>
      </c>
      <c r="G42" s="9">
        <f>+A42*E42</f>
        <v>21.099999999999998</v>
      </c>
    </row>
    <row r="43" spans="1:7" ht="19.5" customHeight="1" x14ac:dyDescent="0.25">
      <c r="A43" s="5">
        <v>5</v>
      </c>
      <c r="B43" s="6" t="s">
        <v>1798</v>
      </c>
      <c r="C43" s="7" t="s">
        <v>1799</v>
      </c>
      <c r="D43" s="8">
        <v>0</v>
      </c>
      <c r="E43" s="9">
        <v>1</v>
      </c>
      <c r="F43" s="9">
        <f>+E43*0.6</f>
        <v>0.6</v>
      </c>
      <c r="G43" s="9">
        <f>+A43*E43</f>
        <v>5</v>
      </c>
    </row>
    <row r="44" spans="1:7" s="22" customFormat="1" ht="19.5" customHeight="1" x14ac:dyDescent="0.25">
      <c r="A44" s="5">
        <v>1</v>
      </c>
      <c r="B44" s="6" t="s">
        <v>1639</v>
      </c>
      <c r="C44" s="7" t="s">
        <v>1640</v>
      </c>
      <c r="D44" s="8">
        <v>18.86</v>
      </c>
      <c r="E44" s="9">
        <v>6.67</v>
      </c>
      <c r="F44" s="9">
        <v>5.28</v>
      </c>
      <c r="G44" s="9">
        <f>+A44*E44</f>
        <v>6.67</v>
      </c>
    </row>
    <row r="45" spans="1:7" s="22" customFormat="1" ht="19.5" customHeight="1" x14ac:dyDescent="0.25">
      <c r="A45" s="5">
        <v>2</v>
      </c>
      <c r="B45" s="6" t="s">
        <v>1281</v>
      </c>
      <c r="C45" s="7" t="s">
        <v>1282</v>
      </c>
      <c r="D45" s="8">
        <v>12.35</v>
      </c>
      <c r="E45" s="9">
        <v>9.7000000000000011</v>
      </c>
      <c r="F45" s="9">
        <v>7.72</v>
      </c>
      <c r="G45" s="9">
        <f>+A45*E45</f>
        <v>19.400000000000002</v>
      </c>
    </row>
    <row r="46" spans="1:7" ht="19.5" customHeight="1" x14ac:dyDescent="0.25">
      <c r="A46" s="5">
        <v>19</v>
      </c>
      <c r="B46" s="6" t="s">
        <v>470</v>
      </c>
      <c r="C46" s="7" t="s">
        <v>471</v>
      </c>
      <c r="D46" s="8">
        <v>18.3</v>
      </c>
      <c r="E46" s="9">
        <v>6.18</v>
      </c>
      <c r="F46" s="9">
        <f>+E46*0.6</f>
        <v>3.7079999999999997</v>
      </c>
      <c r="G46" s="9">
        <f>+A46*E46</f>
        <v>117.41999999999999</v>
      </c>
    </row>
    <row r="47" spans="1:7" s="22" customFormat="1" ht="19.5" customHeight="1" x14ac:dyDescent="0.25">
      <c r="A47" s="5">
        <v>4</v>
      </c>
      <c r="B47" s="6" t="s">
        <v>1800</v>
      </c>
      <c r="C47" s="7" t="s">
        <v>1801</v>
      </c>
      <c r="D47" s="8">
        <v>175</v>
      </c>
      <c r="E47" s="9">
        <v>125</v>
      </c>
      <c r="F47" s="9">
        <f>+E47*0.6</f>
        <v>75</v>
      </c>
      <c r="G47" s="9">
        <f>+A47*E47</f>
        <v>500</v>
      </c>
    </row>
    <row r="48" spans="1:7" ht="19.5" customHeight="1" x14ac:dyDescent="0.25">
      <c r="A48" s="5">
        <v>297</v>
      </c>
      <c r="B48" s="6" t="s">
        <v>30</v>
      </c>
      <c r="C48" s="7" t="s">
        <v>31</v>
      </c>
      <c r="D48" s="8">
        <v>0</v>
      </c>
      <c r="E48" s="9">
        <v>7.32</v>
      </c>
      <c r="F48" s="9">
        <v>5.7</v>
      </c>
      <c r="G48" s="9">
        <f>+A48*E48</f>
        <v>2174.04</v>
      </c>
    </row>
    <row r="49" spans="1:7" ht="19.5" customHeight="1" x14ac:dyDescent="0.25">
      <c r="A49" s="5">
        <v>33</v>
      </c>
      <c r="B49" s="6" t="s">
        <v>272</v>
      </c>
      <c r="C49" s="7" t="s">
        <v>273</v>
      </c>
      <c r="D49" s="8">
        <v>8.44</v>
      </c>
      <c r="E49" s="9">
        <v>6.1400000000000006</v>
      </c>
      <c r="F49" s="9">
        <v>4.79</v>
      </c>
      <c r="G49" s="9">
        <f>+A49*E49</f>
        <v>202.62</v>
      </c>
    </row>
    <row r="50" spans="1:7" ht="19.5" customHeight="1" x14ac:dyDescent="0.25">
      <c r="A50" s="5">
        <v>10</v>
      </c>
      <c r="B50" s="6" t="s">
        <v>728</v>
      </c>
      <c r="C50" s="7" t="s">
        <v>729</v>
      </c>
      <c r="D50" s="8">
        <v>9.83</v>
      </c>
      <c r="E50" s="9">
        <v>6.55</v>
      </c>
      <c r="F50" s="9">
        <v>5.08</v>
      </c>
      <c r="G50" s="9">
        <f>+A50*E50</f>
        <v>65.5</v>
      </c>
    </row>
    <row r="51" spans="1:7" ht="19.5" customHeight="1" x14ac:dyDescent="0.25">
      <c r="A51" s="5">
        <v>14</v>
      </c>
      <c r="B51" s="6" t="s">
        <v>392</v>
      </c>
      <c r="C51" s="7" t="s">
        <v>393</v>
      </c>
      <c r="D51" s="8">
        <v>20.13</v>
      </c>
      <c r="E51" s="9">
        <v>10.17</v>
      </c>
      <c r="F51" s="9">
        <v>8.06</v>
      </c>
      <c r="G51" s="9">
        <f>+A51*E51</f>
        <v>142.38</v>
      </c>
    </row>
    <row r="52" spans="1:7" ht="19.5" customHeight="1" x14ac:dyDescent="0.25">
      <c r="A52" s="5">
        <v>10</v>
      </c>
      <c r="B52" s="6" t="s">
        <v>774</v>
      </c>
      <c r="C52" s="7" t="s">
        <v>775</v>
      </c>
      <c r="D52" s="8">
        <v>11.7</v>
      </c>
      <c r="E52" s="9">
        <v>5.9099999999999993</v>
      </c>
      <c r="F52" s="9">
        <v>4.68</v>
      </c>
      <c r="G52" s="9">
        <f>+A52*E52</f>
        <v>59.099999999999994</v>
      </c>
    </row>
    <row r="53" spans="1:7" ht="19.5" customHeight="1" x14ac:dyDescent="0.25">
      <c r="A53" s="5">
        <v>20</v>
      </c>
      <c r="B53" s="6" t="s">
        <v>262</v>
      </c>
      <c r="C53" s="7" t="s">
        <v>263</v>
      </c>
      <c r="D53" s="8">
        <v>17.149999999999999</v>
      </c>
      <c r="E53" s="9">
        <v>10.399999999999999</v>
      </c>
      <c r="F53" s="9">
        <v>8.23</v>
      </c>
      <c r="G53" s="9">
        <f>+A53*E53</f>
        <v>207.99999999999997</v>
      </c>
    </row>
    <row r="54" spans="1:7" ht="19.5" customHeight="1" x14ac:dyDescent="0.25">
      <c r="A54" s="5">
        <v>25</v>
      </c>
      <c r="B54" s="6" t="s">
        <v>144</v>
      </c>
      <c r="C54" s="7" t="s">
        <v>145</v>
      </c>
      <c r="D54" s="8">
        <v>27.84</v>
      </c>
      <c r="E54" s="9">
        <v>14.06</v>
      </c>
      <c r="F54" s="9">
        <v>11.14</v>
      </c>
      <c r="G54" s="9">
        <f>+A54*E54</f>
        <v>351.5</v>
      </c>
    </row>
    <row r="55" spans="1:7" s="22" customFormat="1" ht="19.5" customHeight="1" x14ac:dyDescent="0.25">
      <c r="A55" s="5">
        <v>8</v>
      </c>
      <c r="B55" s="6" t="s">
        <v>826</v>
      </c>
      <c r="C55" s="7" t="s">
        <v>827</v>
      </c>
      <c r="D55" s="8">
        <v>13.08</v>
      </c>
      <c r="E55" s="9">
        <v>6.61</v>
      </c>
      <c r="F55" s="9">
        <v>5.23</v>
      </c>
      <c r="G55" s="9">
        <f>+A55*E55</f>
        <v>52.88</v>
      </c>
    </row>
    <row r="56" spans="1:7" ht="19.5" customHeight="1" x14ac:dyDescent="0.25">
      <c r="A56" s="5">
        <v>1</v>
      </c>
      <c r="B56" s="6" t="s">
        <v>260</v>
      </c>
      <c r="C56" s="7" t="s">
        <v>261</v>
      </c>
      <c r="D56" s="8">
        <v>412.44</v>
      </c>
      <c r="E56" s="9">
        <v>208.06</v>
      </c>
      <c r="F56" s="9">
        <v>164.8</v>
      </c>
      <c r="G56" s="9">
        <f>+A56*E56</f>
        <v>208.06</v>
      </c>
    </row>
    <row r="57" spans="1:7" ht="19.5" customHeight="1" x14ac:dyDescent="0.25">
      <c r="A57" s="19">
        <v>1</v>
      </c>
      <c r="B57" s="20" t="s">
        <v>248</v>
      </c>
      <c r="C57" s="20" t="s">
        <v>249</v>
      </c>
      <c r="D57" s="19">
        <v>370.63</v>
      </c>
      <c r="E57" s="21">
        <v>224.41</v>
      </c>
      <c r="F57" s="21">
        <v>177.74</v>
      </c>
      <c r="G57" s="21">
        <f>+A57*E57</f>
        <v>224.41</v>
      </c>
    </row>
    <row r="58" spans="1:7" ht="19.5" customHeight="1" x14ac:dyDescent="0.25">
      <c r="A58" s="5">
        <v>2</v>
      </c>
      <c r="B58" s="6" t="s">
        <v>98</v>
      </c>
      <c r="C58" s="7" t="s">
        <v>99</v>
      </c>
      <c r="D58" s="8">
        <v>352.8</v>
      </c>
      <c r="E58" s="9">
        <v>249.43</v>
      </c>
      <c r="F58" s="9">
        <v>197.57</v>
      </c>
      <c r="G58" s="9">
        <f>+A58*E58</f>
        <v>498.86</v>
      </c>
    </row>
    <row r="59" spans="1:7" ht="19.5" customHeight="1" x14ac:dyDescent="0.25">
      <c r="A59" s="5">
        <v>1</v>
      </c>
      <c r="B59" s="6" t="s">
        <v>214</v>
      </c>
      <c r="C59" s="7" t="s">
        <v>215</v>
      </c>
      <c r="D59" s="8">
        <v>529.20000000000005</v>
      </c>
      <c r="E59" s="9">
        <v>267.25</v>
      </c>
      <c r="F59" s="9">
        <v>211.68</v>
      </c>
      <c r="G59" s="9">
        <f>+A59*E59</f>
        <v>267.25</v>
      </c>
    </row>
    <row r="60" spans="1:7" ht="19.5" customHeight="1" x14ac:dyDescent="0.25">
      <c r="A60" s="5">
        <v>200</v>
      </c>
      <c r="B60" s="6" t="s">
        <v>298</v>
      </c>
      <c r="C60" s="7" t="s">
        <v>299</v>
      </c>
      <c r="D60" s="8">
        <v>1.84</v>
      </c>
      <c r="E60" s="9">
        <v>0.93</v>
      </c>
      <c r="F60" s="9">
        <v>0.74</v>
      </c>
      <c r="G60" s="9">
        <f>+A60*E60</f>
        <v>186</v>
      </c>
    </row>
    <row r="61" spans="1:7" s="22" customFormat="1" ht="19.5" customHeight="1" x14ac:dyDescent="0.25">
      <c r="A61" s="5">
        <v>5</v>
      </c>
      <c r="B61" s="6" t="s">
        <v>1802</v>
      </c>
      <c r="C61" s="7" t="s">
        <v>1803</v>
      </c>
      <c r="D61" s="8">
        <v>0</v>
      </c>
      <c r="E61" s="9">
        <v>6</v>
      </c>
      <c r="F61" s="9">
        <f>+E61*0.6</f>
        <v>3.5999999999999996</v>
      </c>
      <c r="G61" s="9">
        <f>+A61*E61</f>
        <v>30</v>
      </c>
    </row>
    <row r="62" spans="1:7" ht="19.5" customHeight="1" x14ac:dyDescent="0.25">
      <c r="A62" s="5">
        <v>8</v>
      </c>
      <c r="B62" s="6" t="s">
        <v>1116</v>
      </c>
      <c r="C62" s="7" t="s">
        <v>1117</v>
      </c>
      <c r="D62" s="8">
        <v>7.5</v>
      </c>
      <c r="E62" s="9">
        <v>3.4099999999999997</v>
      </c>
      <c r="F62" s="9">
        <v>2.7</v>
      </c>
      <c r="G62" s="9">
        <f>+A62*E62</f>
        <v>27.279999999999998</v>
      </c>
    </row>
    <row r="63" spans="1:7" ht="19.5" customHeight="1" x14ac:dyDescent="0.25">
      <c r="A63" s="5">
        <v>2</v>
      </c>
      <c r="B63" s="6" t="s">
        <v>1804</v>
      </c>
      <c r="C63" s="7" t="s">
        <v>1805</v>
      </c>
      <c r="D63" s="8">
        <v>0</v>
      </c>
      <c r="E63" s="9">
        <v>50</v>
      </c>
      <c r="F63" s="9">
        <f>+E63*0.6</f>
        <v>30</v>
      </c>
      <c r="G63" s="9">
        <f>+A63*E63</f>
        <v>100</v>
      </c>
    </row>
    <row r="64" spans="1:7" ht="19.5" customHeight="1" x14ac:dyDescent="0.25">
      <c r="A64" s="5">
        <v>1</v>
      </c>
      <c r="B64" s="6" t="s">
        <v>1806</v>
      </c>
      <c r="C64" s="7" t="s">
        <v>1807</v>
      </c>
      <c r="D64" s="8">
        <v>0</v>
      </c>
      <c r="E64" s="9">
        <v>25</v>
      </c>
      <c r="F64" s="9">
        <f>+E64*0.6</f>
        <v>15</v>
      </c>
      <c r="G64" s="9">
        <f>+A64*E64</f>
        <v>25</v>
      </c>
    </row>
    <row r="65" spans="1:7" ht="19.5" customHeight="1" x14ac:dyDescent="0.25">
      <c r="A65" s="5">
        <v>250</v>
      </c>
      <c r="B65" s="6" t="s">
        <v>500</v>
      </c>
      <c r="C65" s="7" t="s">
        <v>501</v>
      </c>
      <c r="D65" s="8">
        <v>0.9</v>
      </c>
      <c r="E65" s="9">
        <v>0.434</v>
      </c>
      <c r="F65" s="9">
        <v>0.34</v>
      </c>
      <c r="G65" s="9">
        <f>+A65*E65</f>
        <v>108.5</v>
      </c>
    </row>
    <row r="66" spans="1:7" ht="19.5" customHeight="1" x14ac:dyDescent="0.25">
      <c r="A66" s="5">
        <v>200</v>
      </c>
      <c r="B66" s="6" t="s">
        <v>550</v>
      </c>
      <c r="C66" s="7" t="s">
        <v>551</v>
      </c>
      <c r="D66" s="8">
        <v>1.25</v>
      </c>
      <c r="E66" s="9">
        <v>0.5</v>
      </c>
      <c r="F66" s="9">
        <v>0.4</v>
      </c>
      <c r="G66" s="9">
        <f>+A66*E66</f>
        <v>100</v>
      </c>
    </row>
    <row r="67" spans="1:7" s="22" customFormat="1" ht="19.5" customHeight="1" x14ac:dyDescent="0.25">
      <c r="A67" s="15">
        <v>10</v>
      </c>
      <c r="B67" s="11" t="s">
        <v>1291</v>
      </c>
      <c r="C67" s="16" t="s">
        <v>1292</v>
      </c>
      <c r="D67" s="17">
        <v>4.72</v>
      </c>
      <c r="E67" s="18">
        <v>1.9</v>
      </c>
      <c r="F67" s="18">
        <v>1.9</v>
      </c>
      <c r="G67" s="9">
        <f>+A67*E67</f>
        <v>19</v>
      </c>
    </row>
    <row r="68" spans="1:7" ht="19.5" customHeight="1" x14ac:dyDescent="0.25">
      <c r="A68" s="15">
        <v>10</v>
      </c>
      <c r="B68" s="11" t="s">
        <v>1293</v>
      </c>
      <c r="C68" s="16" t="s">
        <v>1294</v>
      </c>
      <c r="D68" s="17">
        <v>4.72</v>
      </c>
      <c r="E68" s="18">
        <v>1.9</v>
      </c>
      <c r="F68" s="18">
        <v>1.9</v>
      </c>
      <c r="G68" s="9">
        <f>+A68*E68</f>
        <v>19</v>
      </c>
    </row>
    <row r="69" spans="1:7" ht="19.5" customHeight="1" x14ac:dyDescent="0.25">
      <c r="A69" s="15">
        <v>20</v>
      </c>
      <c r="B69" s="11" t="s">
        <v>988</v>
      </c>
      <c r="C69" s="16" t="s">
        <v>989</v>
      </c>
      <c r="D69" s="17">
        <v>4.84</v>
      </c>
      <c r="E69" s="18">
        <v>1.9</v>
      </c>
      <c r="F69" s="18">
        <v>1.9</v>
      </c>
      <c r="G69" s="9">
        <f>+A69*E69</f>
        <v>38</v>
      </c>
    </row>
    <row r="70" spans="1:7" ht="19.5" customHeight="1" x14ac:dyDescent="0.25">
      <c r="A70" s="15">
        <v>20</v>
      </c>
      <c r="B70" s="11" t="s">
        <v>990</v>
      </c>
      <c r="C70" s="16" t="s">
        <v>991</v>
      </c>
      <c r="D70" s="17">
        <v>4.84</v>
      </c>
      <c r="E70" s="18">
        <v>1.9</v>
      </c>
      <c r="F70" s="18">
        <v>1.9</v>
      </c>
      <c r="G70" s="9">
        <f>+A70*E70</f>
        <v>38</v>
      </c>
    </row>
    <row r="71" spans="1:7" ht="19.5" customHeight="1" x14ac:dyDescent="0.25">
      <c r="A71" s="15">
        <v>10</v>
      </c>
      <c r="B71" s="11" t="s">
        <v>1295</v>
      </c>
      <c r="C71" s="16" t="s">
        <v>1296</v>
      </c>
      <c r="D71" s="17">
        <v>4.84</v>
      </c>
      <c r="E71" s="18">
        <v>1.9</v>
      </c>
      <c r="F71" s="18">
        <v>1.9</v>
      </c>
      <c r="G71" s="9">
        <f>+A71*E71</f>
        <v>19</v>
      </c>
    </row>
    <row r="72" spans="1:7" ht="19.5" customHeight="1" x14ac:dyDescent="0.25">
      <c r="A72" s="15">
        <v>10</v>
      </c>
      <c r="B72" s="11" t="s">
        <v>1297</v>
      </c>
      <c r="C72" s="16" t="s">
        <v>1298</v>
      </c>
      <c r="D72" s="17">
        <v>4.84</v>
      </c>
      <c r="E72" s="18">
        <v>1.9</v>
      </c>
      <c r="F72" s="18">
        <v>1.9</v>
      </c>
      <c r="G72" s="9">
        <f>+A72*E72</f>
        <v>19</v>
      </c>
    </row>
    <row r="73" spans="1:7" ht="19.5" customHeight="1" x14ac:dyDescent="0.25">
      <c r="A73" s="15">
        <v>10</v>
      </c>
      <c r="B73" s="11" t="s">
        <v>1205</v>
      </c>
      <c r="C73" s="16" t="s">
        <v>1206</v>
      </c>
      <c r="D73" s="17">
        <v>4.45</v>
      </c>
      <c r="E73" s="18">
        <v>2.2999999999999998</v>
      </c>
      <c r="F73" s="18">
        <v>2.2999999999999998</v>
      </c>
      <c r="G73" s="9">
        <f>+A73*E73</f>
        <v>23</v>
      </c>
    </row>
    <row r="74" spans="1:7" ht="19.5" customHeight="1" x14ac:dyDescent="0.25">
      <c r="A74" s="15">
        <v>10</v>
      </c>
      <c r="B74" s="11" t="s">
        <v>1207</v>
      </c>
      <c r="C74" s="16" t="s">
        <v>1208</v>
      </c>
      <c r="D74" s="17">
        <v>4.45</v>
      </c>
      <c r="E74" s="18">
        <v>2.2999999999999998</v>
      </c>
      <c r="F74" s="18">
        <v>2.2999999999999998</v>
      </c>
      <c r="G74" s="9">
        <f>+A74*E74</f>
        <v>23</v>
      </c>
    </row>
    <row r="75" spans="1:7" ht="19.5" customHeight="1" x14ac:dyDescent="0.25">
      <c r="A75" s="5">
        <v>20</v>
      </c>
      <c r="B75" s="6" t="s">
        <v>888</v>
      </c>
      <c r="C75" s="7" t="s">
        <v>889</v>
      </c>
      <c r="D75" s="8">
        <v>4.4000000000000004</v>
      </c>
      <c r="E75" s="9">
        <v>2.2999999999999998</v>
      </c>
      <c r="F75" s="9">
        <v>2.2999999999999998</v>
      </c>
      <c r="G75" s="9">
        <f>+A75*E75</f>
        <v>46</v>
      </c>
    </row>
    <row r="76" spans="1:7" ht="19.5" customHeight="1" x14ac:dyDescent="0.25">
      <c r="A76" s="19">
        <v>352</v>
      </c>
      <c r="B76" s="20" t="s">
        <v>84</v>
      </c>
      <c r="C76" s="20" t="s">
        <v>85</v>
      </c>
      <c r="D76" s="19">
        <v>2.88</v>
      </c>
      <c r="E76" s="21">
        <v>1.71</v>
      </c>
      <c r="F76" s="21">
        <v>1.35</v>
      </c>
      <c r="G76" s="21">
        <f>+A76*E76</f>
        <v>601.91999999999996</v>
      </c>
    </row>
    <row r="77" spans="1:7" ht="19.5" customHeight="1" x14ac:dyDescent="0.25">
      <c r="A77" s="19">
        <v>880</v>
      </c>
      <c r="B77" s="20" t="s">
        <v>40</v>
      </c>
      <c r="C77" s="20" t="s">
        <v>41</v>
      </c>
      <c r="D77" s="19">
        <v>2.88</v>
      </c>
      <c r="E77" s="21">
        <v>1.79</v>
      </c>
      <c r="F77" s="21">
        <v>1.42</v>
      </c>
      <c r="G77" s="21">
        <f>+A77*E77</f>
        <v>1575.2</v>
      </c>
    </row>
    <row r="78" spans="1:7" ht="19.5" customHeight="1" x14ac:dyDescent="0.25">
      <c r="A78" s="5">
        <v>66</v>
      </c>
      <c r="B78" s="6" t="s">
        <v>112</v>
      </c>
      <c r="C78" s="7" t="s">
        <v>113</v>
      </c>
      <c r="D78" s="8">
        <v>13.32</v>
      </c>
      <c r="E78" s="9">
        <v>6.9700000000000006</v>
      </c>
      <c r="F78" s="9">
        <v>5.52</v>
      </c>
      <c r="G78" s="9">
        <f>+A78*E78</f>
        <v>460.02000000000004</v>
      </c>
    </row>
    <row r="79" spans="1:7" s="22" customFormat="1" ht="19.5" customHeight="1" x14ac:dyDescent="0.25">
      <c r="A79" s="19">
        <v>363</v>
      </c>
      <c r="B79" s="20" t="s">
        <v>58</v>
      </c>
      <c r="C79" s="20" t="s">
        <v>59</v>
      </c>
      <c r="D79" s="19">
        <v>4.6399999999999997</v>
      </c>
      <c r="E79" s="21">
        <v>2.6999999999999997</v>
      </c>
      <c r="F79" s="21">
        <v>2.14</v>
      </c>
      <c r="G79" s="21">
        <f>+A79*E79</f>
        <v>980.09999999999991</v>
      </c>
    </row>
    <row r="80" spans="1:7" ht="19.5" customHeight="1" x14ac:dyDescent="0.25">
      <c r="A80" s="5">
        <v>140</v>
      </c>
      <c r="B80" s="6" t="s">
        <v>76</v>
      </c>
      <c r="C80" s="7" t="s">
        <v>77</v>
      </c>
      <c r="D80" s="8">
        <v>7.63</v>
      </c>
      <c r="E80" s="9">
        <v>4.79</v>
      </c>
      <c r="F80" s="9">
        <v>3.79</v>
      </c>
      <c r="G80" s="9">
        <f>+A80*E80</f>
        <v>670.6</v>
      </c>
    </row>
    <row r="81" spans="1:7" ht="19.5" customHeight="1" x14ac:dyDescent="0.25">
      <c r="A81" s="5">
        <v>1980</v>
      </c>
      <c r="B81" s="6" t="s">
        <v>18</v>
      </c>
      <c r="C81" s="7" t="s">
        <v>19</v>
      </c>
      <c r="D81" s="8">
        <v>2.92</v>
      </c>
      <c r="E81" s="9">
        <v>1.77</v>
      </c>
      <c r="F81" s="9">
        <v>1.4</v>
      </c>
      <c r="G81" s="9">
        <f>+A81*E81</f>
        <v>3504.6</v>
      </c>
    </row>
    <row r="82" spans="1:7" ht="19.5" customHeight="1" x14ac:dyDescent="0.25">
      <c r="A82" s="5">
        <v>11</v>
      </c>
      <c r="B82" s="6" t="s">
        <v>1100</v>
      </c>
      <c r="C82" s="7" t="s">
        <v>1101</v>
      </c>
      <c r="D82" s="8">
        <v>4.8099999999999996</v>
      </c>
      <c r="E82" s="9">
        <v>2.61</v>
      </c>
      <c r="F82" s="9">
        <v>2.06</v>
      </c>
      <c r="G82" s="9">
        <f>+A82*E82</f>
        <v>28.709999999999997</v>
      </c>
    </row>
    <row r="83" spans="1:7" ht="19.5" customHeight="1" x14ac:dyDescent="0.25">
      <c r="A83" s="10">
        <v>1500</v>
      </c>
      <c r="B83" s="11" t="s">
        <v>22</v>
      </c>
      <c r="C83" s="11" t="s">
        <v>23</v>
      </c>
      <c r="D83" s="10">
        <v>3.6</v>
      </c>
      <c r="E83" s="12">
        <v>2.09</v>
      </c>
      <c r="F83" s="12">
        <v>1.66</v>
      </c>
      <c r="G83" s="9">
        <f>+A83*E83</f>
        <v>3135</v>
      </c>
    </row>
    <row r="84" spans="1:7" ht="19.5" customHeight="1" x14ac:dyDescent="0.25">
      <c r="A84" s="5">
        <v>60</v>
      </c>
      <c r="B84" s="6" t="s">
        <v>282</v>
      </c>
      <c r="C84" s="7" t="s">
        <v>283</v>
      </c>
      <c r="D84" s="8">
        <v>6.64</v>
      </c>
      <c r="E84" s="9">
        <v>3.32</v>
      </c>
      <c r="F84" s="9">
        <v>2.66</v>
      </c>
      <c r="G84" s="9">
        <f>+A84*E84</f>
        <v>199.2</v>
      </c>
    </row>
    <row r="85" spans="1:7" ht="19.5" customHeight="1" x14ac:dyDescent="0.25">
      <c r="A85" s="5">
        <v>30</v>
      </c>
      <c r="B85" s="6" t="s">
        <v>252</v>
      </c>
      <c r="C85" s="7" t="s">
        <v>253</v>
      </c>
      <c r="D85" s="8">
        <v>14.32</v>
      </c>
      <c r="E85" s="9">
        <v>7.23</v>
      </c>
      <c r="F85" s="9">
        <v>5.73</v>
      </c>
      <c r="G85" s="9">
        <f>+A85*E85</f>
        <v>216.9</v>
      </c>
    </row>
    <row r="86" spans="1:7" ht="19.5" customHeight="1" x14ac:dyDescent="0.25">
      <c r="A86" s="5">
        <v>2080</v>
      </c>
      <c r="B86" s="6" t="s">
        <v>12</v>
      </c>
      <c r="C86" s="7" t="s">
        <v>13</v>
      </c>
      <c r="D86" s="8">
        <v>3.85</v>
      </c>
      <c r="E86" s="9">
        <v>3.26</v>
      </c>
      <c r="F86" s="9">
        <v>2.58</v>
      </c>
      <c r="G86" s="9">
        <f>+A86*E86</f>
        <v>6780.7999999999993</v>
      </c>
    </row>
    <row r="87" spans="1:7" ht="19.5" customHeight="1" x14ac:dyDescent="0.25">
      <c r="A87" s="5">
        <v>10</v>
      </c>
      <c r="B87" s="6" t="s">
        <v>624</v>
      </c>
      <c r="C87" s="7" t="s">
        <v>625</v>
      </c>
      <c r="D87" s="8">
        <v>11.21</v>
      </c>
      <c r="E87" s="9">
        <v>8.19</v>
      </c>
      <c r="F87" s="9">
        <v>6.49</v>
      </c>
      <c r="G87" s="9">
        <f>+A87*E87</f>
        <v>81.899999999999991</v>
      </c>
    </row>
    <row r="88" spans="1:7" ht="19.5" customHeight="1" x14ac:dyDescent="0.25">
      <c r="A88" s="19">
        <v>80</v>
      </c>
      <c r="B88" s="20" t="s">
        <v>78</v>
      </c>
      <c r="C88" s="20" t="s">
        <v>79</v>
      </c>
      <c r="D88" s="19">
        <v>11.59</v>
      </c>
      <c r="E88" s="21">
        <v>8.18</v>
      </c>
      <c r="F88" s="21">
        <v>6.48</v>
      </c>
      <c r="G88" s="21">
        <f>+A88*E88</f>
        <v>654.4</v>
      </c>
    </row>
    <row r="89" spans="1:7" ht="19.5" customHeight="1" x14ac:dyDescent="0.25">
      <c r="A89" s="5">
        <v>200</v>
      </c>
      <c r="B89" s="6" t="s">
        <v>158</v>
      </c>
      <c r="C89" s="7" t="s">
        <v>159</v>
      </c>
      <c r="D89" s="8">
        <v>2.56</v>
      </c>
      <c r="E89" s="9">
        <v>1.65</v>
      </c>
      <c r="F89" s="9">
        <v>1.3</v>
      </c>
      <c r="G89" s="9">
        <f>+A89*E89</f>
        <v>330</v>
      </c>
    </row>
    <row r="90" spans="1:7" ht="19.5" customHeight="1" x14ac:dyDescent="0.25">
      <c r="A90" s="10">
        <v>76</v>
      </c>
      <c r="B90" s="11" t="s">
        <v>750</v>
      </c>
      <c r="C90" s="11" t="s">
        <v>751</v>
      </c>
      <c r="D90" s="10">
        <v>1.65</v>
      </c>
      <c r="E90" s="12">
        <v>0.81</v>
      </c>
      <c r="F90" s="12">
        <v>0.64</v>
      </c>
      <c r="G90" s="9">
        <f>+A90*E90</f>
        <v>61.56</v>
      </c>
    </row>
    <row r="91" spans="1:7" ht="19.5" customHeight="1" x14ac:dyDescent="0.25">
      <c r="A91" s="5">
        <v>30</v>
      </c>
      <c r="B91" s="6" t="s">
        <v>938</v>
      </c>
      <c r="C91" s="7" t="s">
        <v>939</v>
      </c>
      <c r="D91" s="8">
        <v>2.57</v>
      </c>
      <c r="E91" s="9">
        <v>1.43</v>
      </c>
      <c r="F91" s="9">
        <v>1.1299999999999999</v>
      </c>
      <c r="G91" s="9">
        <f>+A91*E91</f>
        <v>42.9</v>
      </c>
    </row>
    <row r="92" spans="1:7" ht="19.5" customHeight="1" x14ac:dyDescent="0.25">
      <c r="A92" s="5">
        <v>14</v>
      </c>
      <c r="B92" s="6" t="s">
        <v>1808</v>
      </c>
      <c r="C92" s="7" t="s">
        <v>1809</v>
      </c>
      <c r="D92" s="8">
        <v>0</v>
      </c>
      <c r="E92" s="9">
        <v>10</v>
      </c>
      <c r="F92" s="9">
        <f>+E92*0.6</f>
        <v>6</v>
      </c>
      <c r="G92" s="9">
        <f>+A92*E92</f>
        <v>140</v>
      </c>
    </row>
    <row r="93" spans="1:7" ht="19.5" customHeight="1" x14ac:dyDescent="0.25">
      <c r="A93" s="5">
        <v>1</v>
      </c>
      <c r="B93" s="6" t="s">
        <v>564</v>
      </c>
      <c r="C93" s="7" t="s">
        <v>565</v>
      </c>
      <c r="D93" s="8">
        <v>191.4</v>
      </c>
      <c r="E93" s="9">
        <v>96.66</v>
      </c>
      <c r="F93" s="9">
        <v>76.56</v>
      </c>
      <c r="G93" s="9">
        <f>+A93*E93</f>
        <v>96.66</v>
      </c>
    </row>
    <row r="94" spans="1:7" ht="19.5" customHeight="1" x14ac:dyDescent="0.25">
      <c r="A94" s="5">
        <v>7</v>
      </c>
      <c r="B94" s="6" t="s">
        <v>508</v>
      </c>
      <c r="C94" s="7" t="s">
        <v>509</v>
      </c>
      <c r="D94" s="8">
        <v>30.4</v>
      </c>
      <c r="E94" s="9">
        <v>15.35</v>
      </c>
      <c r="F94" s="9">
        <v>12.16</v>
      </c>
      <c r="G94" s="9">
        <f>+A94*E94</f>
        <v>107.45</v>
      </c>
    </row>
    <row r="95" spans="1:7" ht="19.5" customHeight="1" x14ac:dyDescent="0.25">
      <c r="A95" s="5">
        <v>19</v>
      </c>
      <c r="B95" s="6" t="s">
        <v>876</v>
      </c>
      <c r="C95" s="7" t="s">
        <v>877</v>
      </c>
      <c r="D95" s="8">
        <v>3.35</v>
      </c>
      <c r="E95" s="9">
        <v>2.5099999999999998</v>
      </c>
      <c r="F95" s="9">
        <v>2.0099999999999998</v>
      </c>
      <c r="G95" s="9">
        <f>+A95*E95</f>
        <v>47.69</v>
      </c>
    </row>
    <row r="96" spans="1:7" ht="19.5" customHeight="1" x14ac:dyDescent="0.25">
      <c r="A96" s="5">
        <v>11</v>
      </c>
      <c r="B96" s="6" t="s">
        <v>858</v>
      </c>
      <c r="C96" s="7" t="s">
        <v>859</v>
      </c>
      <c r="D96" s="8">
        <v>10.28</v>
      </c>
      <c r="E96" s="9">
        <v>4.49</v>
      </c>
      <c r="F96" s="9">
        <v>3.56</v>
      </c>
      <c r="G96" s="9">
        <f>+A96*E96</f>
        <v>49.39</v>
      </c>
    </row>
    <row r="97" spans="1:7" ht="19.5" customHeight="1" x14ac:dyDescent="0.25">
      <c r="A97" s="5">
        <v>1</v>
      </c>
      <c r="B97" s="6" t="s">
        <v>1727</v>
      </c>
      <c r="C97" s="7" t="s">
        <v>1728</v>
      </c>
      <c r="D97" s="8">
        <v>6.28</v>
      </c>
      <c r="E97" s="9">
        <v>3.49</v>
      </c>
      <c r="F97" s="9">
        <v>2.76</v>
      </c>
      <c r="G97" s="9">
        <f>+A97*E97</f>
        <v>3.49</v>
      </c>
    </row>
    <row r="98" spans="1:7" ht="19.5" customHeight="1" x14ac:dyDescent="0.25">
      <c r="A98" s="5">
        <v>1</v>
      </c>
      <c r="B98" s="6" t="s">
        <v>1651</v>
      </c>
      <c r="C98" s="7" t="s">
        <v>1652</v>
      </c>
      <c r="D98" s="8">
        <v>10.52</v>
      </c>
      <c r="E98" s="9">
        <v>5.85</v>
      </c>
      <c r="F98" s="9">
        <v>4.63</v>
      </c>
      <c r="G98" s="9">
        <f>+A98*E98</f>
        <v>5.85</v>
      </c>
    </row>
    <row r="99" spans="1:7" ht="19.5" customHeight="1" x14ac:dyDescent="0.25">
      <c r="A99" s="5">
        <v>1</v>
      </c>
      <c r="B99" s="6" t="s">
        <v>1641</v>
      </c>
      <c r="C99" s="7" t="s">
        <v>1642</v>
      </c>
      <c r="D99" s="8">
        <v>11.86</v>
      </c>
      <c r="E99" s="9">
        <v>6.6000000000000005</v>
      </c>
      <c r="F99" s="9">
        <v>5.22</v>
      </c>
      <c r="G99" s="9">
        <f>+A99*E99</f>
        <v>6.6000000000000005</v>
      </c>
    </row>
    <row r="100" spans="1:7" ht="19.5" customHeight="1" x14ac:dyDescent="0.25">
      <c r="A100" s="5">
        <v>5</v>
      </c>
      <c r="B100" s="6" t="s">
        <v>1201</v>
      </c>
      <c r="C100" s="7" t="s">
        <v>1202</v>
      </c>
      <c r="D100" s="8">
        <v>6.12</v>
      </c>
      <c r="E100" s="9">
        <v>4.6399999999999997</v>
      </c>
      <c r="F100" s="9">
        <v>3.67</v>
      </c>
      <c r="G100" s="9">
        <f>+A100*E100</f>
        <v>23.2</v>
      </c>
    </row>
    <row r="101" spans="1:7" ht="19.5" customHeight="1" x14ac:dyDescent="0.25">
      <c r="A101" s="5">
        <v>3</v>
      </c>
      <c r="B101" s="6" t="s">
        <v>436</v>
      </c>
      <c r="C101" s="7" t="s">
        <v>437</v>
      </c>
      <c r="D101" s="8">
        <v>56.75</v>
      </c>
      <c r="E101" s="9">
        <v>42.56</v>
      </c>
      <c r="F101" s="9">
        <f>+E101*0.6</f>
        <v>25.536000000000001</v>
      </c>
      <c r="G101" s="9">
        <f>+A101*E101</f>
        <v>127.68</v>
      </c>
    </row>
    <row r="102" spans="1:7" ht="19.5" customHeight="1" x14ac:dyDescent="0.25">
      <c r="A102" s="5">
        <v>2</v>
      </c>
      <c r="B102" s="6" t="s">
        <v>1014</v>
      </c>
      <c r="C102" s="7" t="s">
        <v>1015</v>
      </c>
      <c r="D102" s="8">
        <v>24</v>
      </c>
      <c r="E102" s="9">
        <v>18</v>
      </c>
      <c r="F102" s="9">
        <f>+E102*0.6</f>
        <v>10.799999999999999</v>
      </c>
      <c r="G102" s="9">
        <f>+A102*E102</f>
        <v>36</v>
      </c>
    </row>
    <row r="103" spans="1:7" ht="19.5" customHeight="1" x14ac:dyDescent="0.25">
      <c r="A103" s="5">
        <v>4</v>
      </c>
      <c r="B103" s="6" t="s">
        <v>1529</v>
      </c>
      <c r="C103" s="7" t="s">
        <v>1530</v>
      </c>
      <c r="D103" s="8">
        <v>3.4</v>
      </c>
      <c r="E103" s="9">
        <v>2.5499999999999998</v>
      </c>
      <c r="F103" s="9">
        <f>+E103*0.6</f>
        <v>1.5299999999999998</v>
      </c>
      <c r="G103" s="9">
        <f>+A103*E103</f>
        <v>10.199999999999999</v>
      </c>
    </row>
    <row r="104" spans="1:7" ht="19.5" customHeight="1" x14ac:dyDescent="0.25">
      <c r="A104" s="5">
        <v>1</v>
      </c>
      <c r="B104" s="6" t="s">
        <v>376</v>
      </c>
      <c r="C104" s="7" t="s">
        <v>377</v>
      </c>
      <c r="D104" s="8">
        <v>197.66</v>
      </c>
      <c r="E104" s="9">
        <v>148.5</v>
      </c>
      <c r="F104" s="9">
        <f>+E104*0.6</f>
        <v>89.1</v>
      </c>
      <c r="G104" s="9">
        <f>+A104*E104</f>
        <v>148.5</v>
      </c>
    </row>
    <row r="105" spans="1:7" ht="19.5" customHeight="1" x14ac:dyDescent="0.25">
      <c r="A105" s="5">
        <v>1</v>
      </c>
      <c r="B105" s="6" t="s">
        <v>296</v>
      </c>
      <c r="C105" s="7" t="s">
        <v>297</v>
      </c>
      <c r="D105" s="8">
        <v>352</v>
      </c>
      <c r="E105" s="9">
        <v>186.2</v>
      </c>
      <c r="F105" s="9">
        <f>+E105*0.6</f>
        <v>111.71999999999998</v>
      </c>
      <c r="G105" s="9">
        <f>+A105*E105</f>
        <v>186.2</v>
      </c>
    </row>
    <row r="106" spans="1:7" ht="19.5" customHeight="1" x14ac:dyDescent="0.25">
      <c r="A106" s="5">
        <v>1</v>
      </c>
      <c r="B106" s="6" t="s">
        <v>124</v>
      </c>
      <c r="C106" s="7" t="s">
        <v>125</v>
      </c>
      <c r="D106" s="8">
        <v>589.29999999999995</v>
      </c>
      <c r="E106" s="9">
        <v>441.98</v>
      </c>
      <c r="F106" s="9">
        <f>+E106*0.6</f>
        <v>265.18799999999999</v>
      </c>
      <c r="G106" s="9">
        <f>+A106*E106</f>
        <v>441.98</v>
      </c>
    </row>
    <row r="107" spans="1:7" ht="19.5" customHeight="1" x14ac:dyDescent="0.25">
      <c r="A107" s="5">
        <v>1</v>
      </c>
      <c r="B107" s="6" t="s">
        <v>268</v>
      </c>
      <c r="C107" s="7" t="s">
        <v>269</v>
      </c>
      <c r="D107" s="8">
        <v>273.26</v>
      </c>
      <c r="E107" s="9">
        <v>204.94</v>
      </c>
      <c r="F107" s="9">
        <f>+E107*0.6</f>
        <v>122.964</v>
      </c>
      <c r="G107" s="9">
        <f>+A107*E107</f>
        <v>204.94</v>
      </c>
    </row>
    <row r="108" spans="1:7" s="22" customFormat="1" ht="19.5" customHeight="1" x14ac:dyDescent="0.25">
      <c r="A108" s="5">
        <v>1</v>
      </c>
      <c r="B108" s="6" t="s">
        <v>786</v>
      </c>
      <c r="C108" s="7" t="s">
        <v>787</v>
      </c>
      <c r="D108" s="8">
        <v>220.7</v>
      </c>
      <c r="E108" s="9">
        <v>57</v>
      </c>
      <c r="F108" s="9">
        <f>+E108*0.6</f>
        <v>34.199999999999996</v>
      </c>
      <c r="G108" s="9">
        <f>+A108*E108</f>
        <v>57</v>
      </c>
    </row>
    <row r="109" spans="1:7" s="22" customFormat="1" ht="19.5" customHeight="1" x14ac:dyDescent="0.25">
      <c r="A109" s="5">
        <v>6</v>
      </c>
      <c r="B109" s="6" t="s">
        <v>36</v>
      </c>
      <c r="C109" s="7" t="s">
        <v>37</v>
      </c>
      <c r="D109" s="8">
        <v>428.4</v>
      </c>
      <c r="E109" s="9">
        <v>321</v>
      </c>
      <c r="F109" s="9">
        <f>+E109*0.6</f>
        <v>192.6</v>
      </c>
      <c r="G109" s="9">
        <f>+A109*E109</f>
        <v>1926</v>
      </c>
    </row>
    <row r="110" spans="1:7" ht="19.5" customHeight="1" x14ac:dyDescent="0.25">
      <c r="A110" s="5">
        <v>1</v>
      </c>
      <c r="B110" s="6" t="s">
        <v>1213</v>
      </c>
      <c r="C110" s="7" t="s">
        <v>1214</v>
      </c>
      <c r="D110" s="8">
        <v>30.3</v>
      </c>
      <c r="E110" s="9">
        <v>22.72</v>
      </c>
      <c r="F110" s="9">
        <f>+E110*0.6</f>
        <v>13.632</v>
      </c>
      <c r="G110" s="9">
        <f>+A110*E110</f>
        <v>22.72</v>
      </c>
    </row>
    <row r="111" spans="1:7" ht="19.5" customHeight="1" x14ac:dyDescent="0.25">
      <c r="A111" s="5">
        <v>1</v>
      </c>
      <c r="B111" s="6" t="s">
        <v>288</v>
      </c>
      <c r="C111" s="7" t="s">
        <v>289</v>
      </c>
      <c r="D111" s="8">
        <v>288.60000000000002</v>
      </c>
      <c r="E111" s="9">
        <v>191.13</v>
      </c>
      <c r="F111" s="9">
        <f>+E111*0.6</f>
        <v>114.678</v>
      </c>
      <c r="G111" s="9">
        <f>+A111*E111</f>
        <v>191.13</v>
      </c>
    </row>
    <row r="112" spans="1:7" ht="19.5" customHeight="1" x14ac:dyDescent="0.25">
      <c r="A112" s="5">
        <v>1</v>
      </c>
      <c r="B112" s="6" t="s">
        <v>396</v>
      </c>
      <c r="C112" s="7" t="s">
        <v>397</v>
      </c>
      <c r="D112" s="8">
        <v>220.84</v>
      </c>
      <c r="E112" s="9">
        <v>140</v>
      </c>
      <c r="F112" s="9">
        <f>+E112*0.6</f>
        <v>84</v>
      </c>
      <c r="G112" s="9">
        <f>+A112*E112</f>
        <v>140</v>
      </c>
    </row>
    <row r="113" spans="1:7" s="22" customFormat="1" ht="19.5" customHeight="1" x14ac:dyDescent="0.25">
      <c r="A113" s="5">
        <v>1</v>
      </c>
      <c r="B113" s="6" t="s">
        <v>234</v>
      </c>
      <c r="C113" s="7" t="s">
        <v>235</v>
      </c>
      <c r="D113" s="8">
        <v>323.8</v>
      </c>
      <c r="E113" s="9">
        <v>242.85</v>
      </c>
      <c r="F113" s="9">
        <f>+E113*0.6</f>
        <v>145.70999999999998</v>
      </c>
      <c r="G113" s="9">
        <f>+A113*E113</f>
        <v>242.85</v>
      </c>
    </row>
    <row r="114" spans="1:7" ht="19.5" customHeight="1" x14ac:dyDescent="0.25">
      <c r="A114" s="5">
        <v>1</v>
      </c>
      <c r="B114" s="6" t="s">
        <v>1189</v>
      </c>
      <c r="C114" s="7" t="s">
        <v>1190</v>
      </c>
      <c r="D114" s="8">
        <v>31.5</v>
      </c>
      <c r="E114" s="9">
        <v>23.62</v>
      </c>
      <c r="F114" s="9">
        <f>+E114*0.6</f>
        <v>14.172000000000001</v>
      </c>
      <c r="G114" s="9">
        <f>+A114*E114</f>
        <v>23.62</v>
      </c>
    </row>
    <row r="115" spans="1:7" ht="19.5" customHeight="1" x14ac:dyDescent="0.25">
      <c r="A115" s="5">
        <v>1</v>
      </c>
      <c r="B115" s="6" t="s">
        <v>588</v>
      </c>
      <c r="C115" s="7" t="s">
        <v>589</v>
      </c>
      <c r="D115" s="8">
        <v>120.7</v>
      </c>
      <c r="E115" s="9">
        <v>90.53</v>
      </c>
      <c r="F115" s="9">
        <f>+E115*0.6</f>
        <v>54.317999999999998</v>
      </c>
      <c r="G115" s="9">
        <f>+A115*E115</f>
        <v>90.53</v>
      </c>
    </row>
    <row r="116" spans="1:7" ht="19.5" customHeight="1" x14ac:dyDescent="0.25">
      <c r="A116" s="5">
        <v>1</v>
      </c>
      <c r="B116" s="6" t="s">
        <v>446</v>
      </c>
      <c r="C116" s="7" t="s">
        <v>447</v>
      </c>
      <c r="D116" s="8">
        <v>167.3</v>
      </c>
      <c r="E116" s="9">
        <v>125.48</v>
      </c>
      <c r="F116" s="9">
        <f>+E116*0.6</f>
        <v>75.287999999999997</v>
      </c>
      <c r="G116" s="9">
        <f>+A116*E116</f>
        <v>125.48</v>
      </c>
    </row>
    <row r="117" spans="1:7" s="22" customFormat="1" ht="19.5" customHeight="1" x14ac:dyDescent="0.25">
      <c r="A117" s="5">
        <v>2</v>
      </c>
      <c r="B117" s="6" t="s">
        <v>678</v>
      </c>
      <c r="C117" s="7" t="s">
        <v>679</v>
      </c>
      <c r="D117" s="8">
        <v>150.19999999999999</v>
      </c>
      <c r="E117" s="9">
        <v>36.409999999999997</v>
      </c>
      <c r="F117" s="9">
        <v>29.13</v>
      </c>
      <c r="G117" s="9">
        <f>+A117*E117</f>
        <v>72.819999999999993</v>
      </c>
    </row>
    <row r="118" spans="1:7" ht="19.5" customHeight="1" x14ac:dyDescent="0.25">
      <c r="A118" s="5">
        <v>1</v>
      </c>
      <c r="B118" s="6" t="s">
        <v>200</v>
      </c>
      <c r="C118" s="7" t="s">
        <v>201</v>
      </c>
      <c r="D118" s="8">
        <v>374.3</v>
      </c>
      <c r="E118" s="9">
        <v>280.73</v>
      </c>
      <c r="F118" s="9">
        <f>+E118*0.6</f>
        <v>168.43800000000002</v>
      </c>
      <c r="G118" s="9">
        <f>+A118*E118</f>
        <v>280.73</v>
      </c>
    </row>
    <row r="119" spans="1:7" ht="19.5" customHeight="1" x14ac:dyDescent="0.25">
      <c r="A119" s="5">
        <v>1</v>
      </c>
      <c r="B119" s="6" t="s">
        <v>796</v>
      </c>
      <c r="C119" s="7" t="s">
        <v>797</v>
      </c>
      <c r="D119" s="8">
        <v>79.41</v>
      </c>
      <c r="E119" s="9">
        <v>56.38</v>
      </c>
      <c r="F119" s="9">
        <f>+E119*0.6</f>
        <v>33.828000000000003</v>
      </c>
      <c r="G119" s="9">
        <f>+A119*E119</f>
        <v>56.38</v>
      </c>
    </row>
    <row r="120" spans="1:7" ht="19.5" customHeight="1" x14ac:dyDescent="0.25">
      <c r="A120" s="5">
        <v>1</v>
      </c>
      <c r="B120" s="6" t="s">
        <v>318</v>
      </c>
      <c r="C120" s="7" t="s">
        <v>319</v>
      </c>
      <c r="D120" s="8">
        <v>230</v>
      </c>
      <c r="E120" s="9">
        <v>175.5</v>
      </c>
      <c r="F120" s="9">
        <f>+E120*0.6</f>
        <v>105.3</v>
      </c>
      <c r="G120" s="9">
        <f>+A120*E120</f>
        <v>175.5</v>
      </c>
    </row>
    <row r="121" spans="1:7" ht="19.5" customHeight="1" x14ac:dyDescent="0.25">
      <c r="A121" s="5">
        <v>2</v>
      </c>
      <c r="B121" s="6" t="s">
        <v>1319</v>
      </c>
      <c r="C121" s="7" t="s">
        <v>1320</v>
      </c>
      <c r="D121" s="8">
        <v>15</v>
      </c>
      <c r="E121" s="9">
        <v>9</v>
      </c>
      <c r="F121" s="9">
        <f>+E121*0.6</f>
        <v>5.3999999999999995</v>
      </c>
      <c r="G121" s="9">
        <f>+A121*E121</f>
        <v>18</v>
      </c>
    </row>
    <row r="122" spans="1:7" ht="19.5" customHeight="1" x14ac:dyDescent="0.25">
      <c r="A122" s="5">
        <v>1</v>
      </c>
      <c r="B122" s="6" t="s">
        <v>1024</v>
      </c>
      <c r="C122" s="7" t="s">
        <v>1025</v>
      </c>
      <c r="D122" s="8">
        <v>47.5</v>
      </c>
      <c r="E122" s="9">
        <v>35.630000000000003</v>
      </c>
      <c r="F122" s="9">
        <f>+E122*0.6</f>
        <v>21.378</v>
      </c>
      <c r="G122" s="9">
        <f>+A122*E122</f>
        <v>35.630000000000003</v>
      </c>
    </row>
    <row r="123" spans="1:7" ht="19.5" customHeight="1" x14ac:dyDescent="0.25">
      <c r="A123" s="5">
        <v>2</v>
      </c>
      <c r="B123" s="6" t="s">
        <v>970</v>
      </c>
      <c r="C123" s="7" t="s">
        <v>971</v>
      </c>
      <c r="D123" s="8">
        <v>26.5</v>
      </c>
      <c r="E123" s="9">
        <v>19.87</v>
      </c>
      <c r="F123" s="9">
        <f>+E123*0.6</f>
        <v>11.922000000000001</v>
      </c>
      <c r="G123" s="9">
        <f>+A123*E123</f>
        <v>39.74</v>
      </c>
    </row>
    <row r="124" spans="1:7" ht="19.5" customHeight="1" x14ac:dyDescent="0.25">
      <c r="A124" s="5">
        <v>1</v>
      </c>
      <c r="B124" s="6" t="s">
        <v>622</v>
      </c>
      <c r="C124" s="7" t="s">
        <v>623</v>
      </c>
      <c r="D124" s="8">
        <v>109.55</v>
      </c>
      <c r="E124" s="9">
        <v>82.16</v>
      </c>
      <c r="F124" s="9">
        <v>65.73</v>
      </c>
      <c r="G124" s="9">
        <f>+A124*E124</f>
        <v>82.16</v>
      </c>
    </row>
    <row r="125" spans="1:7" ht="19.5" customHeight="1" x14ac:dyDescent="0.25">
      <c r="A125" s="5">
        <v>9</v>
      </c>
      <c r="B125" s="6" t="s">
        <v>152</v>
      </c>
      <c r="C125" s="7" t="s">
        <v>153</v>
      </c>
      <c r="D125" s="8">
        <v>50.25</v>
      </c>
      <c r="E125" s="9">
        <v>37.5</v>
      </c>
      <c r="F125" s="9">
        <f>+E125*0.6</f>
        <v>22.5</v>
      </c>
      <c r="G125" s="9">
        <f>+A125*E125</f>
        <v>337.5</v>
      </c>
    </row>
    <row r="126" spans="1:7" s="22" customFormat="1" ht="19.5" customHeight="1" x14ac:dyDescent="0.25">
      <c r="A126" s="5">
        <v>1</v>
      </c>
      <c r="B126" s="6" t="s">
        <v>120</v>
      </c>
      <c r="C126" s="7" t="s">
        <v>121</v>
      </c>
      <c r="D126" s="8">
        <v>650</v>
      </c>
      <c r="E126" s="9">
        <v>450.5</v>
      </c>
      <c r="F126" s="9">
        <v>360</v>
      </c>
      <c r="G126" s="9">
        <f>+A126*E126</f>
        <v>450.5</v>
      </c>
    </row>
    <row r="127" spans="1:7" ht="19.5" customHeight="1" x14ac:dyDescent="0.25">
      <c r="A127" s="5">
        <v>2</v>
      </c>
      <c r="B127" s="6" t="s">
        <v>1721</v>
      </c>
      <c r="C127" s="7" t="s">
        <v>1722</v>
      </c>
      <c r="D127" s="8">
        <v>2.7</v>
      </c>
      <c r="E127" s="9">
        <v>2.02</v>
      </c>
      <c r="F127" s="9">
        <f>+E127*0.6</f>
        <v>1.212</v>
      </c>
      <c r="G127" s="9">
        <f>+A127*E127</f>
        <v>4.04</v>
      </c>
    </row>
    <row r="128" spans="1:7" ht="19.5" customHeight="1" x14ac:dyDescent="0.25">
      <c r="A128" s="5">
        <v>2</v>
      </c>
      <c r="B128" s="6" t="s">
        <v>682</v>
      </c>
      <c r="C128" s="7" t="s">
        <v>683</v>
      </c>
      <c r="D128" s="8">
        <v>48.3</v>
      </c>
      <c r="E128" s="9">
        <v>36.22</v>
      </c>
      <c r="F128" s="9">
        <f>+E128*0.6</f>
        <v>21.731999999999999</v>
      </c>
      <c r="G128" s="9">
        <f>+A128*E128</f>
        <v>72.44</v>
      </c>
    </row>
    <row r="129" spans="1:7" ht="19.5" customHeight="1" x14ac:dyDescent="0.25">
      <c r="A129" s="5">
        <v>7</v>
      </c>
      <c r="B129" s="6" t="s">
        <v>834</v>
      </c>
      <c r="C129" s="7" t="s">
        <v>835</v>
      </c>
      <c r="D129" s="8">
        <v>9.9</v>
      </c>
      <c r="E129" s="9">
        <v>7.42</v>
      </c>
      <c r="F129" s="9">
        <f>+E129*0.6</f>
        <v>4.452</v>
      </c>
      <c r="G129" s="9">
        <f>+A129*E129</f>
        <v>51.94</v>
      </c>
    </row>
    <row r="130" spans="1:7" ht="19.5" customHeight="1" x14ac:dyDescent="0.25">
      <c r="A130" s="5">
        <v>1</v>
      </c>
      <c r="B130" s="6" t="s">
        <v>1617</v>
      </c>
      <c r="C130" s="7" t="s">
        <v>1618</v>
      </c>
      <c r="D130" s="8">
        <v>9.58</v>
      </c>
      <c r="E130" s="9">
        <v>7.19</v>
      </c>
      <c r="F130" s="9">
        <f>+E130*0.6</f>
        <v>4.3140000000000001</v>
      </c>
      <c r="G130" s="9">
        <f>+A130*E130</f>
        <v>7.19</v>
      </c>
    </row>
    <row r="131" spans="1:7" ht="19.5" customHeight="1" x14ac:dyDescent="0.25">
      <c r="A131" s="5">
        <v>1</v>
      </c>
      <c r="B131" s="6" t="s">
        <v>1249</v>
      </c>
      <c r="C131" s="7" t="s">
        <v>1250</v>
      </c>
      <c r="D131" s="8">
        <v>28.34</v>
      </c>
      <c r="E131" s="9">
        <v>21.25</v>
      </c>
      <c r="F131" s="9">
        <f>+E131*0.6</f>
        <v>12.75</v>
      </c>
      <c r="G131" s="9">
        <f>+A131*E131</f>
        <v>21.25</v>
      </c>
    </row>
    <row r="132" spans="1:7" ht="19.5" customHeight="1" x14ac:dyDescent="0.25">
      <c r="A132" s="5">
        <v>1</v>
      </c>
      <c r="B132" s="6" t="s">
        <v>1251</v>
      </c>
      <c r="C132" s="7" t="s">
        <v>1252</v>
      </c>
      <c r="D132" s="8">
        <v>28.34</v>
      </c>
      <c r="E132" s="9">
        <v>21.25</v>
      </c>
      <c r="F132" s="9">
        <f>+E132*0.6</f>
        <v>12.75</v>
      </c>
      <c r="G132" s="9">
        <f>+A132*E132</f>
        <v>21.25</v>
      </c>
    </row>
    <row r="133" spans="1:7" ht="38.25" customHeight="1" x14ac:dyDescent="0.25">
      <c r="A133" s="5">
        <v>1</v>
      </c>
      <c r="B133" s="6" t="s">
        <v>1469</v>
      </c>
      <c r="C133" s="7" t="s">
        <v>1470</v>
      </c>
      <c r="D133" s="8">
        <v>15.03</v>
      </c>
      <c r="E133" s="9">
        <v>12.02</v>
      </c>
      <c r="F133" s="9">
        <f>+E133*0.6</f>
        <v>7.2119999999999997</v>
      </c>
      <c r="G133" s="9">
        <f>+A133*E133</f>
        <v>12.02</v>
      </c>
    </row>
    <row r="134" spans="1:7" ht="19.5" customHeight="1" x14ac:dyDescent="0.25">
      <c r="A134" s="5">
        <v>1</v>
      </c>
      <c r="B134" s="6" t="s">
        <v>1409</v>
      </c>
      <c r="C134" s="7" t="s">
        <v>1410</v>
      </c>
      <c r="D134" s="8">
        <v>20.39</v>
      </c>
      <c r="E134" s="9">
        <v>15.29</v>
      </c>
      <c r="F134" s="9">
        <f>+E134*0.6</f>
        <v>9.1739999999999995</v>
      </c>
      <c r="G134" s="9">
        <f>+A134*E134</f>
        <v>15.29</v>
      </c>
    </row>
    <row r="135" spans="1:7" ht="19.5" customHeight="1" x14ac:dyDescent="0.25">
      <c r="A135" s="5">
        <v>1</v>
      </c>
      <c r="B135" s="6" t="s">
        <v>1179</v>
      </c>
      <c r="C135" s="7" t="s">
        <v>1180</v>
      </c>
      <c r="D135" s="8">
        <v>33.06</v>
      </c>
      <c r="E135" s="9">
        <v>24.2</v>
      </c>
      <c r="F135" s="9">
        <f>+E135*0.6</f>
        <v>14.52</v>
      </c>
      <c r="G135" s="9">
        <f>+A135*E135</f>
        <v>24.2</v>
      </c>
    </row>
    <row r="136" spans="1:7" ht="19.5" customHeight="1" x14ac:dyDescent="0.25">
      <c r="A136" s="5">
        <v>5</v>
      </c>
      <c r="B136" s="6" t="s">
        <v>464</v>
      </c>
      <c r="C136" s="7" t="s">
        <v>465</v>
      </c>
      <c r="D136" s="8">
        <v>31.72</v>
      </c>
      <c r="E136" s="9">
        <v>23.89</v>
      </c>
      <c r="F136" s="9">
        <v>19.03</v>
      </c>
      <c r="G136" s="9">
        <f>+A136*E136</f>
        <v>119.45</v>
      </c>
    </row>
    <row r="137" spans="1:7" ht="19.5" customHeight="1" x14ac:dyDescent="0.25">
      <c r="A137" s="5">
        <v>5</v>
      </c>
      <c r="B137" s="6" t="s">
        <v>1307</v>
      </c>
      <c r="C137" s="7" t="s">
        <v>1308</v>
      </c>
      <c r="D137" s="8">
        <v>4.9400000000000004</v>
      </c>
      <c r="E137" s="9">
        <v>3.71</v>
      </c>
      <c r="F137" s="9">
        <f>+E137*0.6</f>
        <v>2.226</v>
      </c>
      <c r="G137" s="9">
        <f>+A137*E137</f>
        <v>18.55</v>
      </c>
    </row>
    <row r="138" spans="1:7" ht="19.5" customHeight="1" x14ac:dyDescent="0.25">
      <c r="A138" s="5">
        <v>1</v>
      </c>
      <c r="B138" s="6" t="s">
        <v>1136</v>
      </c>
      <c r="C138" s="7" t="s">
        <v>1137</v>
      </c>
      <c r="D138" s="8">
        <v>34.869999999999997</v>
      </c>
      <c r="E138" s="9">
        <v>26</v>
      </c>
      <c r="F138" s="9">
        <f>+E138*0.6</f>
        <v>15.6</v>
      </c>
      <c r="G138" s="9">
        <f>+A138*E138</f>
        <v>26</v>
      </c>
    </row>
    <row r="139" spans="1:7" ht="19.5" customHeight="1" x14ac:dyDescent="0.25">
      <c r="A139" s="5">
        <v>1</v>
      </c>
      <c r="B139" s="6" t="s">
        <v>1687</v>
      </c>
      <c r="C139" s="7" t="s">
        <v>1688</v>
      </c>
      <c r="D139" s="8">
        <v>6.9</v>
      </c>
      <c r="E139" s="9">
        <v>5.18</v>
      </c>
      <c r="F139" s="9">
        <f>+E139*0.6</f>
        <v>3.1079999999999997</v>
      </c>
      <c r="G139" s="9">
        <f>+A139*E139</f>
        <v>5.18</v>
      </c>
    </row>
    <row r="140" spans="1:7" ht="19.5" customHeight="1" x14ac:dyDescent="0.25">
      <c r="A140" s="5">
        <v>1</v>
      </c>
      <c r="B140" s="6" t="s">
        <v>604</v>
      </c>
      <c r="C140" s="7" t="s">
        <v>605</v>
      </c>
      <c r="D140" s="8">
        <v>115</v>
      </c>
      <c r="E140" s="9">
        <v>86.25</v>
      </c>
      <c r="F140" s="9">
        <f>+E140*0.6</f>
        <v>51.75</v>
      </c>
      <c r="G140" s="9">
        <f>+A140*E140</f>
        <v>86.25</v>
      </c>
    </row>
    <row r="141" spans="1:7" ht="19.5" customHeight="1" x14ac:dyDescent="0.25">
      <c r="A141" s="5">
        <v>48</v>
      </c>
      <c r="B141" s="6" t="s">
        <v>294</v>
      </c>
      <c r="C141" s="7" t="s">
        <v>295</v>
      </c>
      <c r="D141" s="8">
        <v>5.5</v>
      </c>
      <c r="E141" s="9">
        <v>3.89</v>
      </c>
      <c r="F141" s="9">
        <v>3.08</v>
      </c>
      <c r="G141" s="9">
        <f>+A141*E141</f>
        <v>186.72</v>
      </c>
    </row>
    <row r="142" spans="1:7" ht="19.5" customHeight="1" x14ac:dyDescent="0.25">
      <c r="A142" s="5">
        <v>4</v>
      </c>
      <c r="B142" s="6" t="s">
        <v>16</v>
      </c>
      <c r="C142" s="7" t="s">
        <v>17</v>
      </c>
      <c r="D142" s="8">
        <v>1101.5999999999999</v>
      </c>
      <c r="E142" s="9">
        <v>882</v>
      </c>
      <c r="F142" s="9">
        <v>698.62</v>
      </c>
      <c r="G142" s="9">
        <f>+A142*E142</f>
        <v>3528</v>
      </c>
    </row>
    <row r="143" spans="1:7" ht="19.5" customHeight="1" x14ac:dyDescent="0.25">
      <c r="A143" s="5">
        <v>4</v>
      </c>
      <c r="B143" s="6" t="s">
        <v>1367</v>
      </c>
      <c r="C143" s="7" t="s">
        <v>1368</v>
      </c>
      <c r="D143" s="8">
        <v>5.15</v>
      </c>
      <c r="E143" s="9">
        <v>4.16</v>
      </c>
      <c r="F143" s="9">
        <v>3.29</v>
      </c>
      <c r="G143" s="9">
        <f>+A143*E143</f>
        <v>16.64</v>
      </c>
    </row>
    <row r="144" spans="1:7" ht="19.5" customHeight="1" x14ac:dyDescent="0.25">
      <c r="A144" s="5">
        <v>24</v>
      </c>
      <c r="B144" s="6" t="s">
        <v>1185</v>
      </c>
      <c r="C144" s="7" t="s">
        <v>1186</v>
      </c>
      <c r="D144" s="8">
        <v>1.25</v>
      </c>
      <c r="E144" s="9">
        <v>1</v>
      </c>
      <c r="F144" s="9">
        <f>+E144*0.6</f>
        <v>0.6</v>
      </c>
      <c r="G144" s="9">
        <f>+A144*E144</f>
        <v>24</v>
      </c>
    </row>
    <row r="145" spans="1:7" ht="19.5" customHeight="1" x14ac:dyDescent="0.25">
      <c r="A145" s="5">
        <v>90</v>
      </c>
      <c r="B145" s="6" t="s">
        <v>196</v>
      </c>
      <c r="C145" s="7" t="s">
        <v>197</v>
      </c>
      <c r="D145" s="8">
        <v>3.86</v>
      </c>
      <c r="E145" s="9">
        <v>3.13</v>
      </c>
      <c r="F145" s="9">
        <v>2.4700000000000002</v>
      </c>
      <c r="G145" s="9">
        <f>+A145*E145</f>
        <v>281.7</v>
      </c>
    </row>
    <row r="146" spans="1:7" ht="19.5" customHeight="1" x14ac:dyDescent="0.25">
      <c r="A146" s="5">
        <v>19</v>
      </c>
      <c r="B146" s="6" t="s">
        <v>438</v>
      </c>
      <c r="C146" s="7" t="s">
        <v>439</v>
      </c>
      <c r="D146" s="8">
        <v>8.4</v>
      </c>
      <c r="E146" s="9">
        <v>6.72</v>
      </c>
      <c r="F146" s="9">
        <f>+E146*0.6</f>
        <v>4.032</v>
      </c>
      <c r="G146" s="9">
        <f>+A146*E146</f>
        <v>127.67999999999999</v>
      </c>
    </row>
    <row r="147" spans="1:7" ht="19.5" customHeight="1" x14ac:dyDescent="0.25">
      <c r="A147" s="5">
        <v>10</v>
      </c>
      <c r="B147" s="6" t="s">
        <v>864</v>
      </c>
      <c r="C147" s="7" t="s">
        <v>865</v>
      </c>
      <c r="D147" s="8">
        <v>9.4</v>
      </c>
      <c r="E147" s="9">
        <v>4.8500000000000005</v>
      </c>
      <c r="F147" s="9">
        <v>3.76</v>
      </c>
      <c r="G147" s="9">
        <f>+A147*E147</f>
        <v>48.500000000000007</v>
      </c>
    </row>
    <row r="148" spans="1:7" ht="19.5" customHeight="1" x14ac:dyDescent="0.25">
      <c r="A148" s="5">
        <v>40</v>
      </c>
      <c r="B148" s="6" t="s">
        <v>66</v>
      </c>
      <c r="C148" s="7" t="s">
        <v>67</v>
      </c>
      <c r="D148" s="8">
        <v>23.57</v>
      </c>
      <c r="E148" s="9">
        <v>19.04</v>
      </c>
      <c r="F148" s="9">
        <v>15.23</v>
      </c>
      <c r="G148" s="9">
        <f>+A148*E148</f>
        <v>761.59999999999991</v>
      </c>
    </row>
    <row r="149" spans="1:7" ht="19.5" customHeight="1" x14ac:dyDescent="0.25">
      <c r="A149" s="5">
        <v>22</v>
      </c>
      <c r="B149" s="6" t="s">
        <v>300</v>
      </c>
      <c r="C149" s="7" t="s">
        <v>301</v>
      </c>
      <c r="D149" s="8">
        <v>13.7</v>
      </c>
      <c r="E149" s="9">
        <v>8.42</v>
      </c>
      <c r="F149" s="9">
        <v>6.67</v>
      </c>
      <c r="G149" s="9">
        <f>+A149*E149</f>
        <v>185.24</v>
      </c>
    </row>
    <row r="150" spans="1:7" ht="19.5" customHeight="1" x14ac:dyDescent="0.25">
      <c r="A150" s="5">
        <v>4</v>
      </c>
      <c r="B150" s="6" t="s">
        <v>1020</v>
      </c>
      <c r="C150" s="7" t="s">
        <v>1021</v>
      </c>
      <c r="D150" s="8">
        <v>16.88</v>
      </c>
      <c r="E150" s="9">
        <v>8.9599999999999991</v>
      </c>
      <c r="F150" s="9">
        <v>7.1</v>
      </c>
      <c r="G150" s="9">
        <f>+A150*E150</f>
        <v>35.839999999999996</v>
      </c>
    </row>
    <row r="151" spans="1:7" ht="19.5" customHeight="1" x14ac:dyDescent="0.25">
      <c r="A151" s="5">
        <v>6</v>
      </c>
      <c r="B151" s="6" t="s">
        <v>1112</v>
      </c>
      <c r="C151" s="7" t="s">
        <v>1113</v>
      </c>
      <c r="D151" s="8">
        <v>8.48</v>
      </c>
      <c r="E151" s="9">
        <v>4.55</v>
      </c>
      <c r="F151" s="9">
        <v>3.6</v>
      </c>
      <c r="G151" s="9">
        <f>+A151*E151</f>
        <v>27.299999999999997</v>
      </c>
    </row>
    <row r="152" spans="1:7" ht="19.5" customHeight="1" x14ac:dyDescent="0.25">
      <c r="A152" s="5">
        <v>4</v>
      </c>
      <c r="B152" s="6" t="s">
        <v>1301</v>
      </c>
      <c r="C152" s="7" t="s">
        <v>1302</v>
      </c>
      <c r="D152" s="8">
        <v>8.7799999999999994</v>
      </c>
      <c r="E152" s="9">
        <v>4.66</v>
      </c>
      <c r="F152" s="9">
        <v>3.69</v>
      </c>
      <c r="G152" s="9">
        <f>+A152*E152</f>
        <v>18.64</v>
      </c>
    </row>
    <row r="153" spans="1:7" ht="19.5" customHeight="1" x14ac:dyDescent="0.25">
      <c r="A153" s="5">
        <v>7</v>
      </c>
      <c r="B153" s="6" t="s">
        <v>1217</v>
      </c>
      <c r="C153" s="7" t="s">
        <v>1218</v>
      </c>
      <c r="D153" s="8">
        <v>5.3</v>
      </c>
      <c r="E153" s="9">
        <v>3.2199999999999998</v>
      </c>
      <c r="F153" s="9">
        <v>2.5499999999999998</v>
      </c>
      <c r="G153" s="9">
        <f>+A153*E153</f>
        <v>22.54</v>
      </c>
    </row>
    <row r="154" spans="1:7" ht="19.5" customHeight="1" x14ac:dyDescent="0.25">
      <c r="A154" s="5">
        <v>12</v>
      </c>
      <c r="B154" s="6" t="s">
        <v>394</v>
      </c>
      <c r="C154" s="7" t="s">
        <v>395</v>
      </c>
      <c r="D154" s="8">
        <v>18.75</v>
      </c>
      <c r="E154" s="9">
        <v>11.83</v>
      </c>
      <c r="F154" s="9">
        <v>9.3699999999999992</v>
      </c>
      <c r="G154" s="9">
        <f>+A154*E154</f>
        <v>141.96</v>
      </c>
    </row>
    <row r="155" spans="1:7" ht="19.5" customHeight="1" x14ac:dyDescent="0.25">
      <c r="A155" s="5">
        <v>1</v>
      </c>
      <c r="B155" s="6" t="s">
        <v>1753</v>
      </c>
      <c r="C155" s="7" t="s">
        <v>1754</v>
      </c>
      <c r="D155" s="8">
        <v>4.05</v>
      </c>
      <c r="E155" s="9">
        <v>2.5399999999999996</v>
      </c>
      <c r="F155" s="9">
        <v>2.0099999999999998</v>
      </c>
      <c r="G155" s="9">
        <f>+A155*E155</f>
        <v>2.5399999999999996</v>
      </c>
    </row>
    <row r="156" spans="1:7" ht="19.5" customHeight="1" x14ac:dyDescent="0.25">
      <c r="A156" s="5">
        <v>2</v>
      </c>
      <c r="B156" s="6" t="s">
        <v>866</v>
      </c>
      <c r="C156" s="7" t="s">
        <v>867</v>
      </c>
      <c r="D156" s="8">
        <v>38.4</v>
      </c>
      <c r="E156" s="9">
        <v>24.229999999999997</v>
      </c>
      <c r="F156" s="9">
        <v>19.190000000000001</v>
      </c>
      <c r="G156" s="9">
        <f>+A156*E156</f>
        <v>48.459999999999994</v>
      </c>
    </row>
    <row r="157" spans="1:7" ht="19.5" customHeight="1" x14ac:dyDescent="0.25">
      <c r="A157" s="5">
        <v>1</v>
      </c>
      <c r="B157" s="6" t="s">
        <v>1187</v>
      </c>
      <c r="C157" s="7" t="s">
        <v>1188</v>
      </c>
      <c r="D157" s="8">
        <v>39.07</v>
      </c>
      <c r="E157" s="9">
        <v>23.68</v>
      </c>
      <c r="F157" s="9">
        <v>18.75</v>
      </c>
      <c r="G157" s="9">
        <f>+A157*E157</f>
        <v>23.68</v>
      </c>
    </row>
    <row r="158" spans="1:7" ht="19.5" customHeight="1" x14ac:dyDescent="0.25">
      <c r="A158" s="5">
        <v>60</v>
      </c>
      <c r="B158" s="6" t="s">
        <v>1285</v>
      </c>
      <c r="C158" s="7" t="s">
        <v>1286</v>
      </c>
      <c r="D158" s="8">
        <v>0.39</v>
      </c>
      <c r="E158" s="9">
        <v>0.32</v>
      </c>
      <c r="F158" s="9">
        <v>0.25</v>
      </c>
      <c r="G158" s="9">
        <f>+A158*E158</f>
        <v>19.2</v>
      </c>
    </row>
    <row r="159" spans="1:7" ht="19.5" customHeight="1" x14ac:dyDescent="0.25">
      <c r="A159" s="5">
        <v>12</v>
      </c>
      <c r="B159" s="6" t="s">
        <v>1735</v>
      </c>
      <c r="C159" s="7" t="s">
        <v>1736</v>
      </c>
      <c r="D159" s="8">
        <v>0.33</v>
      </c>
      <c r="E159" s="9">
        <v>0.26</v>
      </c>
      <c r="F159" s="9">
        <v>0.2</v>
      </c>
      <c r="G159" s="9">
        <f>+A159*E159</f>
        <v>3.12</v>
      </c>
    </row>
    <row r="160" spans="1:7" ht="19.5" customHeight="1" x14ac:dyDescent="0.25">
      <c r="A160" s="5">
        <v>5</v>
      </c>
      <c r="B160" s="6" t="s">
        <v>1072</v>
      </c>
      <c r="C160" s="7" t="s">
        <v>1073</v>
      </c>
      <c r="D160" s="8">
        <v>10.75</v>
      </c>
      <c r="E160" s="9">
        <v>6.1899999999999995</v>
      </c>
      <c r="F160" s="9">
        <v>4.9000000000000004</v>
      </c>
      <c r="G160" s="9">
        <f>+A160*E160</f>
        <v>30.949999999999996</v>
      </c>
    </row>
    <row r="161" spans="1:7" ht="19.5" customHeight="1" x14ac:dyDescent="0.25">
      <c r="A161" s="5">
        <v>2</v>
      </c>
      <c r="B161" s="6" t="s">
        <v>1379</v>
      </c>
      <c r="C161" s="7" t="s">
        <v>1380</v>
      </c>
      <c r="D161" s="8">
        <v>15.35</v>
      </c>
      <c r="E161" s="9">
        <v>8.11</v>
      </c>
      <c r="F161" s="9">
        <v>6.42</v>
      </c>
      <c r="G161" s="9">
        <f>+A161*E161</f>
        <v>16.22</v>
      </c>
    </row>
    <row r="162" spans="1:7" ht="19.5" customHeight="1" x14ac:dyDescent="0.25">
      <c r="A162" s="5">
        <v>5</v>
      </c>
      <c r="B162" s="6" t="s">
        <v>356</v>
      </c>
      <c r="C162" s="7" t="s">
        <v>357</v>
      </c>
      <c r="D162" s="8">
        <v>51.36</v>
      </c>
      <c r="E162" s="9">
        <v>32</v>
      </c>
      <c r="F162" s="9">
        <v>25.34</v>
      </c>
      <c r="G162" s="9">
        <f>+A162*E162</f>
        <v>160</v>
      </c>
    </row>
    <row r="163" spans="1:7" ht="19.5" customHeight="1" x14ac:dyDescent="0.25">
      <c r="A163" s="5">
        <v>19</v>
      </c>
      <c r="B163" s="6" t="s">
        <v>366</v>
      </c>
      <c r="C163" s="7" t="s">
        <v>367</v>
      </c>
      <c r="D163" s="8">
        <v>13.3</v>
      </c>
      <c r="E163" s="9">
        <v>8.06</v>
      </c>
      <c r="F163" s="9">
        <v>6.38</v>
      </c>
      <c r="G163" s="9">
        <f>+A163*E163</f>
        <v>153.14000000000001</v>
      </c>
    </row>
    <row r="164" spans="1:7" ht="19.5" customHeight="1" x14ac:dyDescent="0.25">
      <c r="A164" s="5">
        <v>2</v>
      </c>
      <c r="B164" s="6" t="s">
        <v>1387</v>
      </c>
      <c r="C164" s="7" t="s">
        <v>1388</v>
      </c>
      <c r="D164" s="8">
        <v>15</v>
      </c>
      <c r="E164" s="9">
        <v>8</v>
      </c>
      <c r="F164" s="9">
        <v>6.4</v>
      </c>
      <c r="G164" s="9">
        <f>+A164*E164</f>
        <v>16</v>
      </c>
    </row>
    <row r="165" spans="1:7" ht="19.5" customHeight="1" x14ac:dyDescent="0.25">
      <c r="A165" s="5">
        <v>1</v>
      </c>
      <c r="B165" s="6" t="s">
        <v>1243</v>
      </c>
      <c r="C165" s="7" t="s">
        <v>1244</v>
      </c>
      <c r="D165" s="8">
        <v>43.4</v>
      </c>
      <c r="E165" s="9">
        <v>21.7</v>
      </c>
      <c r="F165" s="9">
        <f>+E165*0.6</f>
        <v>13.02</v>
      </c>
      <c r="G165" s="9">
        <f>+A165*E165</f>
        <v>21.7</v>
      </c>
    </row>
    <row r="166" spans="1:7" ht="19.5" customHeight="1" x14ac:dyDescent="0.25">
      <c r="A166" s="5">
        <v>1</v>
      </c>
      <c r="B166" s="6" t="s">
        <v>828</v>
      </c>
      <c r="C166" s="7" t="s">
        <v>829</v>
      </c>
      <c r="D166" s="8">
        <v>104.12</v>
      </c>
      <c r="E166" s="9">
        <v>52.580000000000005</v>
      </c>
      <c r="F166" s="9">
        <v>41.65</v>
      </c>
      <c r="G166" s="9">
        <f>+A166*E166</f>
        <v>52.580000000000005</v>
      </c>
    </row>
    <row r="167" spans="1:7" ht="19.5" customHeight="1" x14ac:dyDescent="0.25">
      <c r="A167" s="5">
        <v>1</v>
      </c>
      <c r="B167" s="6" t="s">
        <v>1653</v>
      </c>
      <c r="C167" s="7" t="s">
        <v>1654</v>
      </c>
      <c r="D167" s="8">
        <v>12</v>
      </c>
      <c r="E167" s="9">
        <v>5.72</v>
      </c>
      <c r="F167" s="9">
        <f>+E167*0.6</f>
        <v>3.4319999999999999</v>
      </c>
      <c r="G167" s="9">
        <f>+A167*E167</f>
        <v>5.72</v>
      </c>
    </row>
    <row r="168" spans="1:7" ht="19.5" customHeight="1" x14ac:dyDescent="0.25">
      <c r="A168" s="5">
        <v>2</v>
      </c>
      <c r="B168" s="6" t="s">
        <v>1541</v>
      </c>
      <c r="C168" s="7" t="s">
        <v>1542</v>
      </c>
      <c r="D168" s="8">
        <v>6.51</v>
      </c>
      <c r="E168" s="9">
        <v>4.8899999999999997</v>
      </c>
      <c r="F168" s="9">
        <f>+E168*0.6</f>
        <v>2.9339999999999997</v>
      </c>
      <c r="G168" s="9">
        <f>+A168*E168</f>
        <v>9.7799999999999994</v>
      </c>
    </row>
    <row r="169" spans="1:7" ht="19.5" customHeight="1" x14ac:dyDescent="0.25">
      <c r="A169" s="5">
        <v>3</v>
      </c>
      <c r="B169" s="6" t="s">
        <v>1375</v>
      </c>
      <c r="C169" s="7" t="s">
        <v>1376</v>
      </c>
      <c r="D169" s="8">
        <v>10.94</v>
      </c>
      <c r="E169" s="9">
        <v>5.47</v>
      </c>
      <c r="F169" s="9">
        <f>+E169*0.6</f>
        <v>3.2819999999999996</v>
      </c>
      <c r="G169" s="9">
        <f>+A169*E169</f>
        <v>16.41</v>
      </c>
    </row>
    <row r="170" spans="1:7" ht="19.5" customHeight="1" x14ac:dyDescent="0.25">
      <c r="A170" s="5">
        <v>1</v>
      </c>
      <c r="B170" s="6" t="s">
        <v>378</v>
      </c>
      <c r="C170" s="7" t="s">
        <v>379</v>
      </c>
      <c r="D170" s="8">
        <v>210</v>
      </c>
      <c r="E170" s="9">
        <v>148.47</v>
      </c>
      <c r="F170" s="9">
        <v>117.6</v>
      </c>
      <c r="G170" s="9">
        <f>+A170*E170</f>
        <v>148.47</v>
      </c>
    </row>
    <row r="171" spans="1:7" ht="19.5" customHeight="1" x14ac:dyDescent="0.25">
      <c r="A171" s="5">
        <v>2</v>
      </c>
      <c r="B171" s="6" t="s">
        <v>738</v>
      </c>
      <c r="C171" s="7" t="s">
        <v>739</v>
      </c>
      <c r="D171" s="8">
        <v>45.02</v>
      </c>
      <c r="E171" s="9">
        <v>31.830000000000002</v>
      </c>
      <c r="F171" s="9">
        <v>25.21</v>
      </c>
      <c r="G171" s="9">
        <f>+A171*E171</f>
        <v>63.660000000000004</v>
      </c>
    </row>
    <row r="172" spans="1:7" ht="19.5" customHeight="1" x14ac:dyDescent="0.25">
      <c r="A172" s="5">
        <v>1</v>
      </c>
      <c r="B172" s="6" t="s">
        <v>1605</v>
      </c>
      <c r="C172" s="7" t="s">
        <v>1606</v>
      </c>
      <c r="D172" s="8">
        <v>11.77</v>
      </c>
      <c r="E172" s="9">
        <v>7.73</v>
      </c>
      <c r="F172" s="9">
        <v>6.12</v>
      </c>
      <c r="G172" s="9">
        <f>+A172*E172</f>
        <v>7.73</v>
      </c>
    </row>
    <row r="173" spans="1:7" ht="19.5" customHeight="1" x14ac:dyDescent="0.25">
      <c r="A173" s="5">
        <v>4</v>
      </c>
      <c r="B173" s="6" t="s">
        <v>1329</v>
      </c>
      <c r="C173" s="7" t="s">
        <v>1330</v>
      </c>
      <c r="D173" s="8">
        <v>6.82</v>
      </c>
      <c r="E173" s="9">
        <v>4.4799999999999995</v>
      </c>
      <c r="F173" s="9">
        <v>3.54</v>
      </c>
      <c r="G173" s="9">
        <f>+A173*E173</f>
        <v>17.919999999999998</v>
      </c>
    </row>
    <row r="174" spans="1:7" ht="19.5" customHeight="1" x14ac:dyDescent="0.25">
      <c r="A174" s="5">
        <v>2</v>
      </c>
      <c r="B174" s="6" t="s">
        <v>1573</v>
      </c>
      <c r="C174" s="7" t="s">
        <v>1574</v>
      </c>
      <c r="D174" s="8">
        <v>6.82</v>
      </c>
      <c r="E174" s="9">
        <v>4.4799999999999995</v>
      </c>
      <c r="F174" s="9">
        <v>3.54</v>
      </c>
      <c r="G174" s="9">
        <f>+A174*E174</f>
        <v>8.9599999999999991</v>
      </c>
    </row>
    <row r="175" spans="1:7" ht="19.5" customHeight="1" x14ac:dyDescent="0.25">
      <c r="A175" s="5">
        <v>14</v>
      </c>
      <c r="B175" s="6" t="s">
        <v>1253</v>
      </c>
      <c r="C175" s="7" t="s">
        <v>1254</v>
      </c>
      <c r="D175" s="8">
        <v>2.15</v>
      </c>
      <c r="E175" s="9">
        <v>1.5149999999999999</v>
      </c>
      <c r="F175" s="9">
        <v>1.2</v>
      </c>
      <c r="G175" s="9">
        <f>+A175*E175</f>
        <v>21.209999999999997</v>
      </c>
    </row>
    <row r="176" spans="1:7" ht="19.5" customHeight="1" x14ac:dyDescent="0.25">
      <c r="A176" s="5">
        <v>2</v>
      </c>
      <c r="B176" s="6" t="s">
        <v>334</v>
      </c>
      <c r="C176" s="7" t="s">
        <v>335</v>
      </c>
      <c r="D176" s="8">
        <v>119.43</v>
      </c>
      <c r="E176" s="9">
        <v>83.6</v>
      </c>
      <c r="F176" s="9">
        <f>+E176*0.6</f>
        <v>50.16</v>
      </c>
      <c r="G176" s="9">
        <f>+A176*E176</f>
        <v>167.2</v>
      </c>
    </row>
    <row r="177" spans="1:7" ht="19.5" customHeight="1" x14ac:dyDescent="0.25">
      <c r="A177" s="5">
        <v>1</v>
      </c>
      <c r="B177" s="6" t="s">
        <v>328</v>
      </c>
      <c r="C177" s="7" t="s">
        <v>329</v>
      </c>
      <c r="D177" s="8">
        <v>290</v>
      </c>
      <c r="E177" s="9">
        <v>170</v>
      </c>
      <c r="F177" s="9">
        <v>134.4</v>
      </c>
      <c r="G177" s="9">
        <f>+A177*E177</f>
        <v>170</v>
      </c>
    </row>
    <row r="178" spans="1:7" ht="19.5" customHeight="1" x14ac:dyDescent="0.25">
      <c r="A178" s="5">
        <v>1</v>
      </c>
      <c r="B178" s="6" t="s">
        <v>314</v>
      </c>
      <c r="C178" s="7" t="s">
        <v>315</v>
      </c>
      <c r="D178" s="8">
        <v>285</v>
      </c>
      <c r="E178" s="9">
        <v>176.75</v>
      </c>
      <c r="F178" s="9">
        <v>140</v>
      </c>
      <c r="G178" s="9">
        <f>+A178*E178</f>
        <v>176.75</v>
      </c>
    </row>
    <row r="179" spans="1:7" ht="19.5" customHeight="1" x14ac:dyDescent="0.25">
      <c r="A179" s="5">
        <v>19</v>
      </c>
      <c r="B179" s="6" t="s">
        <v>1277</v>
      </c>
      <c r="C179" s="7" t="s">
        <v>1278</v>
      </c>
      <c r="D179" s="8">
        <v>1.47</v>
      </c>
      <c r="E179" s="9">
        <v>1.03</v>
      </c>
      <c r="F179" s="9">
        <f>+E179*0.6</f>
        <v>0.61799999999999999</v>
      </c>
      <c r="G179" s="9">
        <f>+A179*E179</f>
        <v>19.57</v>
      </c>
    </row>
    <row r="180" spans="1:7" ht="19.5" customHeight="1" x14ac:dyDescent="0.25">
      <c r="A180" s="5">
        <v>33</v>
      </c>
      <c r="B180" s="6" t="s">
        <v>644</v>
      </c>
      <c r="C180" s="7" t="s">
        <v>645</v>
      </c>
      <c r="D180" s="8">
        <v>3.92</v>
      </c>
      <c r="E180" s="9">
        <v>2.37</v>
      </c>
      <c r="F180" s="9">
        <v>1.88</v>
      </c>
      <c r="G180" s="9">
        <f>+A180*E180</f>
        <v>78.210000000000008</v>
      </c>
    </row>
    <row r="181" spans="1:7" ht="19.5" customHeight="1" x14ac:dyDescent="0.25">
      <c r="A181" s="5">
        <v>11</v>
      </c>
      <c r="B181" s="6" t="s">
        <v>32</v>
      </c>
      <c r="C181" s="7" t="s">
        <v>33</v>
      </c>
      <c r="D181" s="8">
        <v>241.8</v>
      </c>
      <c r="E181" s="9">
        <v>195.4</v>
      </c>
      <c r="F181" s="9">
        <v>156.32</v>
      </c>
      <c r="G181" s="9">
        <f>+A181*E181</f>
        <v>2149.4</v>
      </c>
    </row>
    <row r="182" spans="1:7" ht="19.5" customHeight="1" x14ac:dyDescent="0.25">
      <c r="A182" s="5">
        <v>1</v>
      </c>
      <c r="B182" s="6" t="s">
        <v>886</v>
      </c>
      <c r="C182" s="7" t="s">
        <v>887</v>
      </c>
      <c r="D182" s="8">
        <v>64.599999999999994</v>
      </c>
      <c r="E182" s="9">
        <v>46.5</v>
      </c>
      <c r="F182" s="9">
        <f>+E182*0.6</f>
        <v>27.9</v>
      </c>
      <c r="G182" s="9">
        <f>+A182*E182</f>
        <v>46.5</v>
      </c>
    </row>
    <row r="183" spans="1:7" ht="19.5" customHeight="1" x14ac:dyDescent="0.25">
      <c r="A183" s="5">
        <v>1</v>
      </c>
      <c r="B183" s="6" t="s">
        <v>1703</v>
      </c>
      <c r="C183" s="7" t="s">
        <v>1704</v>
      </c>
      <c r="D183" s="8">
        <v>5.85</v>
      </c>
      <c r="E183" s="9">
        <v>4.3899999999999997</v>
      </c>
      <c r="F183" s="9">
        <f>+E183*0.6</f>
        <v>2.6339999999999999</v>
      </c>
      <c r="G183" s="9">
        <f>+A183*E183</f>
        <v>4.3899999999999997</v>
      </c>
    </row>
    <row r="184" spans="1:7" ht="19.5" customHeight="1" x14ac:dyDescent="0.25">
      <c r="A184" s="5">
        <v>3</v>
      </c>
      <c r="B184" s="6" t="s">
        <v>210</v>
      </c>
      <c r="C184" s="7" t="s">
        <v>211</v>
      </c>
      <c r="D184" s="8">
        <v>122.67</v>
      </c>
      <c r="E184" s="9">
        <v>92</v>
      </c>
      <c r="F184" s="9">
        <f>+E184*0.6</f>
        <v>55.199999999999996</v>
      </c>
      <c r="G184" s="9">
        <f>+A184*E184</f>
        <v>276</v>
      </c>
    </row>
    <row r="185" spans="1:7" ht="19.5" customHeight="1" x14ac:dyDescent="0.25">
      <c r="A185" s="5">
        <v>50</v>
      </c>
      <c r="B185" s="6" t="s">
        <v>594</v>
      </c>
      <c r="C185" s="7" t="s">
        <v>595</v>
      </c>
      <c r="D185" s="8">
        <v>3.56</v>
      </c>
      <c r="E185" s="9">
        <v>1.76</v>
      </c>
      <c r="F185" s="9">
        <v>1.39</v>
      </c>
      <c r="G185" s="9">
        <f>+A185*E185</f>
        <v>88</v>
      </c>
    </row>
    <row r="186" spans="1:7" ht="19.5" customHeight="1" x14ac:dyDescent="0.25">
      <c r="A186" s="5">
        <v>50</v>
      </c>
      <c r="B186" s="6" t="s">
        <v>632</v>
      </c>
      <c r="C186" s="7" t="s">
        <v>633</v>
      </c>
      <c r="D186" s="8">
        <v>3.16</v>
      </c>
      <c r="E186" s="9">
        <v>1.6</v>
      </c>
      <c r="F186" s="9">
        <v>1.24</v>
      </c>
      <c r="G186" s="9">
        <f>+A186*E186</f>
        <v>80</v>
      </c>
    </row>
    <row r="187" spans="1:7" ht="19.5" customHeight="1" x14ac:dyDescent="0.25">
      <c r="A187" s="5">
        <v>100</v>
      </c>
      <c r="B187" s="6" t="s">
        <v>370</v>
      </c>
      <c r="C187" s="7" t="s">
        <v>371</v>
      </c>
      <c r="D187" s="8">
        <v>3</v>
      </c>
      <c r="E187" s="9">
        <v>1.52</v>
      </c>
      <c r="F187" s="9">
        <v>1.18</v>
      </c>
      <c r="G187" s="9">
        <f>+A187*E187</f>
        <v>152</v>
      </c>
    </row>
    <row r="188" spans="1:7" ht="19.5" customHeight="1" x14ac:dyDescent="0.25">
      <c r="A188" s="5">
        <v>50</v>
      </c>
      <c r="B188" s="6" t="s">
        <v>634</v>
      </c>
      <c r="C188" s="7" t="s">
        <v>635</v>
      </c>
      <c r="D188" s="8">
        <v>3.2</v>
      </c>
      <c r="E188" s="9">
        <v>1.59</v>
      </c>
      <c r="F188" s="9">
        <v>1.26</v>
      </c>
      <c r="G188" s="9">
        <f>+A188*E188</f>
        <v>79.5</v>
      </c>
    </row>
    <row r="189" spans="1:7" ht="19.5" customHeight="1" x14ac:dyDescent="0.25">
      <c r="A189" s="5">
        <v>15</v>
      </c>
      <c r="B189" s="6" t="s">
        <v>1191</v>
      </c>
      <c r="C189" s="7" t="s">
        <v>1192</v>
      </c>
      <c r="D189" s="8">
        <v>2.35</v>
      </c>
      <c r="E189" s="9">
        <v>1.57</v>
      </c>
      <c r="F189" s="9">
        <f>+E189*0.6</f>
        <v>0.94199999999999995</v>
      </c>
      <c r="G189" s="9">
        <f>+A189*E189</f>
        <v>23.55</v>
      </c>
    </row>
    <row r="190" spans="1:7" ht="19.5" customHeight="1" x14ac:dyDescent="0.25">
      <c r="A190" s="5">
        <v>5</v>
      </c>
      <c r="B190" s="6" t="s">
        <v>892</v>
      </c>
      <c r="C190" s="7" t="s">
        <v>893</v>
      </c>
      <c r="D190" s="8">
        <v>11.5</v>
      </c>
      <c r="E190" s="9">
        <v>9.18</v>
      </c>
      <c r="F190" s="9">
        <f>+E190*0.6</f>
        <v>5.508</v>
      </c>
      <c r="G190" s="9">
        <f>+A190*E190</f>
        <v>45.9</v>
      </c>
    </row>
    <row r="191" spans="1:7" ht="19.5" customHeight="1" x14ac:dyDescent="0.25">
      <c r="A191" s="5">
        <v>10</v>
      </c>
      <c r="B191" s="6" t="s">
        <v>1195</v>
      </c>
      <c r="C191" s="7" t="s">
        <v>1196</v>
      </c>
      <c r="D191" s="8">
        <v>3.4</v>
      </c>
      <c r="E191" s="9">
        <v>2.35</v>
      </c>
      <c r="F191" s="9">
        <f>+E191*0.6</f>
        <v>1.41</v>
      </c>
      <c r="G191" s="9">
        <f>+A191*E191</f>
        <v>23.5</v>
      </c>
    </row>
    <row r="192" spans="1:7" ht="19.5" customHeight="1" x14ac:dyDescent="0.25">
      <c r="A192" s="5">
        <v>5</v>
      </c>
      <c r="B192" s="6" t="s">
        <v>962</v>
      </c>
      <c r="C192" s="7" t="s">
        <v>963</v>
      </c>
      <c r="D192" s="8">
        <v>15.5</v>
      </c>
      <c r="E192" s="9">
        <v>8.0299999999999994</v>
      </c>
      <c r="F192" s="9">
        <v>6.36</v>
      </c>
      <c r="G192" s="9">
        <f>+A192*E192</f>
        <v>40.15</v>
      </c>
    </row>
    <row r="193" spans="1:7" ht="19.5" customHeight="1" x14ac:dyDescent="0.25">
      <c r="A193" s="5">
        <v>17</v>
      </c>
      <c r="B193" s="6" t="s">
        <v>186</v>
      </c>
      <c r="C193" s="7" t="s">
        <v>187</v>
      </c>
      <c r="D193" s="8">
        <v>22.9</v>
      </c>
      <c r="E193" s="9">
        <v>17.05</v>
      </c>
      <c r="F193" s="9">
        <f>+E193*0.6</f>
        <v>10.23</v>
      </c>
      <c r="G193" s="9">
        <f>+A193*E193</f>
        <v>289.85000000000002</v>
      </c>
    </row>
    <row r="194" spans="1:7" ht="19.5" customHeight="1" x14ac:dyDescent="0.25">
      <c r="A194" s="5">
        <v>14</v>
      </c>
      <c r="B194" s="6" t="s">
        <v>692</v>
      </c>
      <c r="C194" s="7" t="s">
        <v>693</v>
      </c>
      <c r="D194" s="8">
        <v>7.45</v>
      </c>
      <c r="E194" s="9">
        <v>5.05</v>
      </c>
      <c r="F194" s="9">
        <f>+E194*0.6</f>
        <v>3.03</v>
      </c>
      <c r="G194" s="9">
        <f>+A194*E194</f>
        <v>70.7</v>
      </c>
    </row>
    <row r="195" spans="1:7" ht="19.5" customHeight="1" x14ac:dyDescent="0.25">
      <c r="A195" s="5">
        <v>12</v>
      </c>
      <c r="B195" s="6" t="s">
        <v>290</v>
      </c>
      <c r="C195" s="7" t="s">
        <v>291</v>
      </c>
      <c r="D195" s="8">
        <v>19</v>
      </c>
      <c r="E195" s="9">
        <v>15.82</v>
      </c>
      <c r="F195" s="9">
        <f>+E195*0.6</f>
        <v>9.4919999999999991</v>
      </c>
      <c r="G195" s="9">
        <f>+A195*E195</f>
        <v>189.84</v>
      </c>
    </row>
    <row r="196" spans="1:7" ht="19.5" customHeight="1" x14ac:dyDescent="0.25">
      <c r="A196" s="5">
        <v>7</v>
      </c>
      <c r="B196" s="6" t="s">
        <v>538</v>
      </c>
      <c r="C196" s="7" t="s">
        <v>539</v>
      </c>
      <c r="D196" s="8">
        <v>17.5</v>
      </c>
      <c r="E196" s="9">
        <v>14.58</v>
      </c>
      <c r="F196" s="9">
        <f>+E196*0.6</f>
        <v>8.7479999999999993</v>
      </c>
      <c r="G196" s="9">
        <f>+A196*E196</f>
        <v>102.06</v>
      </c>
    </row>
    <row r="197" spans="1:7" ht="19.5" customHeight="1" x14ac:dyDescent="0.25">
      <c r="A197" s="5">
        <v>7</v>
      </c>
      <c r="B197" s="6" t="s">
        <v>532</v>
      </c>
      <c r="C197" s="7" t="s">
        <v>533</v>
      </c>
      <c r="D197" s="8">
        <v>18.55</v>
      </c>
      <c r="E197" s="9">
        <v>14.84</v>
      </c>
      <c r="F197" s="9">
        <f>+E197*0.6</f>
        <v>8.9039999999999999</v>
      </c>
      <c r="G197" s="9">
        <f>+A197*E197</f>
        <v>103.88</v>
      </c>
    </row>
    <row r="198" spans="1:7" ht="19.5" customHeight="1" x14ac:dyDescent="0.25">
      <c r="A198" s="5">
        <v>1</v>
      </c>
      <c r="B198" s="6" t="s">
        <v>1433</v>
      </c>
      <c r="C198" s="7" t="s">
        <v>1434</v>
      </c>
      <c r="D198" s="8">
        <v>18</v>
      </c>
      <c r="E198" s="9">
        <v>14</v>
      </c>
      <c r="F198" s="9">
        <f>+E198*0.6</f>
        <v>8.4</v>
      </c>
      <c r="G198" s="9">
        <f>+A198*E198</f>
        <v>14</v>
      </c>
    </row>
    <row r="199" spans="1:7" ht="19.5" customHeight="1" x14ac:dyDescent="0.25">
      <c r="A199" s="5">
        <v>5</v>
      </c>
      <c r="B199" s="6" t="s">
        <v>580</v>
      </c>
      <c r="C199" s="7" t="s">
        <v>581</v>
      </c>
      <c r="D199" s="8">
        <v>21.8</v>
      </c>
      <c r="E199" s="9">
        <v>18.510000000000002</v>
      </c>
      <c r="F199" s="9">
        <f>+E199*0.6</f>
        <v>11.106</v>
      </c>
      <c r="G199" s="9">
        <f>+A199*E199</f>
        <v>92.550000000000011</v>
      </c>
    </row>
    <row r="200" spans="1:7" ht="19.5" customHeight="1" x14ac:dyDescent="0.25">
      <c r="A200" s="5">
        <v>5</v>
      </c>
      <c r="B200" s="6" t="s">
        <v>602</v>
      </c>
      <c r="C200" s="7" t="s">
        <v>603</v>
      </c>
      <c r="D200" s="8">
        <v>21.7</v>
      </c>
      <c r="E200" s="9">
        <v>17.36</v>
      </c>
      <c r="F200" s="9">
        <f>+E200*0.6</f>
        <v>10.415999999999999</v>
      </c>
      <c r="G200" s="9">
        <f>+A200*E200</f>
        <v>86.8</v>
      </c>
    </row>
    <row r="201" spans="1:7" ht="19.5" customHeight="1" x14ac:dyDescent="0.25">
      <c r="A201" s="5">
        <v>1</v>
      </c>
      <c r="B201" s="6" t="s">
        <v>1677</v>
      </c>
      <c r="C201" s="7" t="s">
        <v>1678</v>
      </c>
      <c r="D201" s="8">
        <v>6.61</v>
      </c>
      <c r="E201" s="9">
        <v>5.29</v>
      </c>
      <c r="F201" s="9">
        <f>+E201*0.6</f>
        <v>3.1739999999999999</v>
      </c>
      <c r="G201" s="9">
        <f>+A201*E201</f>
        <v>5.29</v>
      </c>
    </row>
    <row r="202" spans="1:7" ht="19.5" customHeight="1" x14ac:dyDescent="0.25">
      <c r="A202" s="5">
        <v>7</v>
      </c>
      <c r="B202" s="6" t="s">
        <v>490</v>
      </c>
      <c r="C202" s="7" t="s">
        <v>491</v>
      </c>
      <c r="D202" s="8">
        <v>19</v>
      </c>
      <c r="E202" s="9">
        <v>16.11</v>
      </c>
      <c r="F202" s="9">
        <f>+E202*0.6</f>
        <v>9.6659999999999986</v>
      </c>
      <c r="G202" s="9">
        <f>+A202*E202</f>
        <v>112.77</v>
      </c>
    </row>
    <row r="203" spans="1:7" ht="19.5" customHeight="1" x14ac:dyDescent="0.25">
      <c r="A203" s="5">
        <v>4</v>
      </c>
      <c r="B203" s="6" t="s">
        <v>772</v>
      </c>
      <c r="C203" s="7" t="s">
        <v>773</v>
      </c>
      <c r="D203" s="8">
        <v>18.55</v>
      </c>
      <c r="E203" s="9">
        <v>14.84</v>
      </c>
      <c r="F203" s="9">
        <f>+E203*0.6</f>
        <v>8.9039999999999999</v>
      </c>
      <c r="G203" s="9">
        <f>+A203*E203</f>
        <v>59.36</v>
      </c>
    </row>
    <row r="204" spans="1:7" ht="19.5" customHeight="1" x14ac:dyDescent="0.25">
      <c r="A204" s="5">
        <v>10</v>
      </c>
      <c r="B204" s="6" t="s">
        <v>184</v>
      </c>
      <c r="C204" s="7" t="s">
        <v>185</v>
      </c>
      <c r="D204" s="8">
        <v>36.81</v>
      </c>
      <c r="E204" s="9">
        <v>29.45</v>
      </c>
      <c r="F204" s="9">
        <f>+E204*0.6</f>
        <v>17.669999999999998</v>
      </c>
      <c r="G204" s="9">
        <f>+A204*E204</f>
        <v>294.5</v>
      </c>
    </row>
    <row r="205" spans="1:7" ht="19.5" customHeight="1" x14ac:dyDescent="0.25">
      <c r="A205" s="5">
        <v>5</v>
      </c>
      <c r="B205" s="6" t="s">
        <v>586</v>
      </c>
      <c r="C205" s="7" t="s">
        <v>587</v>
      </c>
      <c r="D205" s="8">
        <v>22.15</v>
      </c>
      <c r="E205" s="9">
        <v>18.170000000000002</v>
      </c>
      <c r="F205" s="9">
        <f>+E205*0.6</f>
        <v>10.902000000000001</v>
      </c>
      <c r="G205" s="9">
        <f>+A205*E205</f>
        <v>90.850000000000009</v>
      </c>
    </row>
    <row r="206" spans="1:7" ht="19.5" customHeight="1" x14ac:dyDescent="0.25">
      <c r="A206" s="5">
        <v>12</v>
      </c>
      <c r="B206" s="6" t="s">
        <v>306</v>
      </c>
      <c r="C206" s="7" t="s">
        <v>307</v>
      </c>
      <c r="D206" s="8">
        <v>19.55</v>
      </c>
      <c r="E206" s="9">
        <v>15.2</v>
      </c>
      <c r="F206" s="9">
        <f>+E206*0.6</f>
        <v>9.1199999999999992</v>
      </c>
      <c r="G206" s="9">
        <f>+A206*E206</f>
        <v>182.39999999999998</v>
      </c>
    </row>
    <row r="207" spans="1:7" ht="19.5" customHeight="1" x14ac:dyDescent="0.25">
      <c r="A207" s="5">
        <v>15</v>
      </c>
      <c r="B207" s="6" t="s">
        <v>616</v>
      </c>
      <c r="C207" s="7" t="s">
        <v>617</v>
      </c>
      <c r="D207" s="8">
        <v>7.5</v>
      </c>
      <c r="E207" s="9">
        <v>5.58</v>
      </c>
      <c r="F207" s="9">
        <f>+E207*0.6</f>
        <v>3.3479999999999999</v>
      </c>
      <c r="G207" s="9">
        <f>+A207*E207</f>
        <v>83.7</v>
      </c>
    </row>
    <row r="208" spans="1:7" ht="19.5" customHeight="1" x14ac:dyDescent="0.25">
      <c r="A208" s="5">
        <v>12</v>
      </c>
      <c r="B208" s="6" t="s">
        <v>284</v>
      </c>
      <c r="C208" s="7" t="s">
        <v>285</v>
      </c>
      <c r="D208" s="8">
        <v>19.899999999999999</v>
      </c>
      <c r="E208" s="9">
        <v>16.579999999999998</v>
      </c>
      <c r="F208" s="9">
        <f>+E208*0.6</f>
        <v>9.9479999999999986</v>
      </c>
      <c r="G208" s="9">
        <f>+A208*E208</f>
        <v>198.95999999999998</v>
      </c>
    </row>
    <row r="209" spans="1:7" ht="19.5" customHeight="1" x14ac:dyDescent="0.25">
      <c r="A209" s="5">
        <v>12</v>
      </c>
      <c r="B209" s="6" t="s">
        <v>274</v>
      </c>
      <c r="C209" s="7" t="s">
        <v>275</v>
      </c>
      <c r="D209" s="8">
        <v>21.09</v>
      </c>
      <c r="E209" s="9">
        <v>16.87</v>
      </c>
      <c r="F209" s="9">
        <f>+E209*0.6</f>
        <v>10.122</v>
      </c>
      <c r="G209" s="9">
        <f>+A209*E209</f>
        <v>202.44</v>
      </c>
    </row>
    <row r="210" spans="1:7" ht="19.5" customHeight="1" x14ac:dyDescent="0.25">
      <c r="A210" s="5">
        <v>3</v>
      </c>
      <c r="B210" s="6" t="s">
        <v>1050</v>
      </c>
      <c r="C210" s="7" t="s">
        <v>1051</v>
      </c>
      <c r="D210" s="8">
        <v>16.75</v>
      </c>
      <c r="E210" s="9">
        <v>11.31</v>
      </c>
      <c r="F210" s="9">
        <f>+E210*0.6</f>
        <v>6.7860000000000005</v>
      </c>
      <c r="G210" s="9">
        <f>+A210*E210</f>
        <v>33.93</v>
      </c>
    </row>
    <row r="211" spans="1:7" ht="19.5" customHeight="1" x14ac:dyDescent="0.25">
      <c r="A211" s="5">
        <v>28</v>
      </c>
      <c r="B211" s="6" t="s">
        <v>800</v>
      </c>
      <c r="C211" s="7" t="s">
        <v>801</v>
      </c>
      <c r="D211" s="8">
        <v>3.94</v>
      </c>
      <c r="E211" s="9">
        <v>1.99</v>
      </c>
      <c r="F211" s="9">
        <v>1.58</v>
      </c>
      <c r="G211" s="9">
        <f>+A211*E211</f>
        <v>55.72</v>
      </c>
    </row>
    <row r="212" spans="1:7" ht="19.5" customHeight="1" x14ac:dyDescent="0.25">
      <c r="A212" s="5">
        <v>5</v>
      </c>
      <c r="B212" s="6" t="s">
        <v>1613</v>
      </c>
      <c r="C212" s="7" t="s">
        <v>1614</v>
      </c>
      <c r="D212" s="8">
        <v>2.9</v>
      </c>
      <c r="E212" s="9">
        <v>1.46</v>
      </c>
      <c r="F212" s="9">
        <v>1.1599999999999999</v>
      </c>
      <c r="G212" s="9">
        <f>+A212*E212</f>
        <v>7.3</v>
      </c>
    </row>
    <row r="213" spans="1:7" ht="19.5" customHeight="1" x14ac:dyDescent="0.25">
      <c r="A213" s="5">
        <v>20</v>
      </c>
      <c r="B213" s="6" t="s">
        <v>592</v>
      </c>
      <c r="C213" s="7" t="s">
        <v>593</v>
      </c>
      <c r="D213" s="8">
        <v>8.74</v>
      </c>
      <c r="E213" s="9">
        <v>4.41</v>
      </c>
      <c r="F213" s="9">
        <v>3.5</v>
      </c>
      <c r="G213" s="9">
        <f>+A213*E213</f>
        <v>88.2</v>
      </c>
    </row>
    <row r="214" spans="1:7" ht="19.5" customHeight="1" x14ac:dyDescent="0.25">
      <c r="A214" s="5">
        <v>10</v>
      </c>
      <c r="B214" s="6" t="s">
        <v>498</v>
      </c>
      <c r="C214" s="7" t="s">
        <v>499</v>
      </c>
      <c r="D214" s="8">
        <v>16.22</v>
      </c>
      <c r="E214" s="9">
        <v>10.92</v>
      </c>
      <c r="F214" s="9">
        <v>8.65</v>
      </c>
      <c r="G214" s="9">
        <f>+A214*E214</f>
        <v>109.2</v>
      </c>
    </row>
    <row r="215" spans="1:7" ht="19.5" customHeight="1" x14ac:dyDescent="0.25">
      <c r="A215" s="5">
        <v>5</v>
      </c>
      <c r="B215" s="6" t="s">
        <v>794</v>
      </c>
      <c r="C215" s="7" t="s">
        <v>795</v>
      </c>
      <c r="D215" s="8">
        <v>22.38</v>
      </c>
      <c r="E215" s="9">
        <v>11.299999999999999</v>
      </c>
      <c r="F215" s="9">
        <v>8.9499999999999993</v>
      </c>
      <c r="G215" s="9">
        <f>+A215*E215</f>
        <v>56.499999999999993</v>
      </c>
    </row>
    <row r="216" spans="1:7" ht="19.5" customHeight="1" x14ac:dyDescent="0.25">
      <c r="A216" s="5">
        <v>5</v>
      </c>
      <c r="B216" s="6" t="s">
        <v>516</v>
      </c>
      <c r="C216" s="7" t="s">
        <v>517</v>
      </c>
      <c r="D216" s="8">
        <v>42.04</v>
      </c>
      <c r="E216" s="9">
        <v>21.23</v>
      </c>
      <c r="F216" s="9">
        <v>16.82</v>
      </c>
      <c r="G216" s="9">
        <f>+A216*E216</f>
        <v>106.15</v>
      </c>
    </row>
    <row r="217" spans="1:7" ht="19.5" customHeight="1" x14ac:dyDescent="0.25">
      <c r="A217" s="5">
        <v>10</v>
      </c>
      <c r="B217" s="6" t="s">
        <v>920</v>
      </c>
      <c r="C217" s="7" t="s">
        <v>921</v>
      </c>
      <c r="D217" s="8">
        <v>8.7799999999999994</v>
      </c>
      <c r="E217" s="9">
        <v>4.43</v>
      </c>
      <c r="F217" s="9">
        <v>3.51</v>
      </c>
      <c r="G217" s="9">
        <f>+A217*E217</f>
        <v>44.3</v>
      </c>
    </row>
    <row r="218" spans="1:7" ht="19.5" customHeight="1" x14ac:dyDescent="0.25">
      <c r="A218" s="5">
        <v>5</v>
      </c>
      <c r="B218" s="6" t="s">
        <v>978</v>
      </c>
      <c r="C218" s="7" t="s">
        <v>979</v>
      </c>
      <c r="D218" s="8">
        <v>15.2</v>
      </c>
      <c r="E218" s="9">
        <v>7.68</v>
      </c>
      <c r="F218" s="9">
        <v>6.08</v>
      </c>
      <c r="G218" s="9">
        <f>+A218*E218</f>
        <v>38.4</v>
      </c>
    </row>
    <row r="219" spans="1:7" ht="19.5" customHeight="1" x14ac:dyDescent="0.25">
      <c r="A219" s="5">
        <v>400</v>
      </c>
      <c r="B219" s="6" t="s">
        <v>82</v>
      </c>
      <c r="C219" s="7" t="s">
        <v>83</v>
      </c>
      <c r="D219" s="8">
        <v>2.35</v>
      </c>
      <c r="E219" s="9">
        <v>1.51</v>
      </c>
      <c r="F219" s="9">
        <f>+E219*0.6</f>
        <v>0.90599999999999992</v>
      </c>
      <c r="G219" s="9">
        <f>+A219*E219</f>
        <v>604</v>
      </c>
    </row>
    <row r="220" spans="1:7" ht="19.5" customHeight="1" x14ac:dyDescent="0.25">
      <c r="A220" s="5">
        <v>12</v>
      </c>
      <c r="B220" s="6" t="s">
        <v>1509</v>
      </c>
      <c r="C220" s="7" t="s">
        <v>1510</v>
      </c>
      <c r="D220" s="8">
        <v>1.02</v>
      </c>
      <c r="E220" s="9">
        <v>0.89</v>
      </c>
      <c r="F220" s="9">
        <v>0.65</v>
      </c>
      <c r="G220" s="9">
        <f>+A220*E220</f>
        <v>10.68</v>
      </c>
    </row>
    <row r="221" spans="1:7" ht="19.5" customHeight="1" x14ac:dyDescent="0.25">
      <c r="A221" s="5">
        <v>12</v>
      </c>
      <c r="B221" s="6" t="s">
        <v>1507</v>
      </c>
      <c r="C221" s="7" t="s">
        <v>1508</v>
      </c>
      <c r="D221" s="8">
        <v>1.02</v>
      </c>
      <c r="E221" s="9">
        <v>0.9</v>
      </c>
      <c r="F221" s="9">
        <v>0.65</v>
      </c>
      <c r="G221" s="9">
        <f>+A221*E221</f>
        <v>10.8</v>
      </c>
    </row>
    <row r="222" spans="1:7" ht="19.5" customHeight="1" x14ac:dyDescent="0.25">
      <c r="A222" s="5">
        <v>10</v>
      </c>
      <c r="B222" s="6" t="s">
        <v>418</v>
      </c>
      <c r="C222" s="7" t="s">
        <v>419</v>
      </c>
      <c r="D222" s="8">
        <v>18.989999999999998</v>
      </c>
      <c r="E222" s="9">
        <v>13.29</v>
      </c>
      <c r="F222" s="9">
        <f>+E222*0.6</f>
        <v>7.9739999999999993</v>
      </c>
      <c r="G222" s="9">
        <f>+A222*E222</f>
        <v>132.89999999999998</v>
      </c>
    </row>
    <row r="223" spans="1:7" ht="19.5" customHeight="1" x14ac:dyDescent="0.25">
      <c r="A223" s="5">
        <v>10</v>
      </c>
      <c r="B223" s="6" t="s">
        <v>224</v>
      </c>
      <c r="C223" s="7" t="s">
        <v>225</v>
      </c>
      <c r="D223" s="8">
        <v>48.58</v>
      </c>
      <c r="E223" s="9">
        <v>24.529999999999998</v>
      </c>
      <c r="F223" s="9">
        <v>19.43</v>
      </c>
      <c r="G223" s="9">
        <f>+A223*E223</f>
        <v>245.29999999999998</v>
      </c>
    </row>
    <row r="224" spans="1:7" ht="19.5" customHeight="1" x14ac:dyDescent="0.25">
      <c r="A224" s="5">
        <v>9</v>
      </c>
      <c r="B224" s="6" t="s">
        <v>618</v>
      </c>
      <c r="C224" s="7" t="s">
        <v>619</v>
      </c>
      <c r="D224" s="8">
        <v>17.75</v>
      </c>
      <c r="E224" s="9">
        <v>9.1999999999999993</v>
      </c>
      <c r="F224" s="9">
        <f>+E224*0.6</f>
        <v>5.52</v>
      </c>
      <c r="G224" s="9">
        <f>+A224*E224</f>
        <v>82.8</v>
      </c>
    </row>
    <row r="225" spans="1:7" ht="19.5" customHeight="1" x14ac:dyDescent="0.25">
      <c r="A225" s="5">
        <v>2</v>
      </c>
      <c r="B225" s="6" t="s">
        <v>636</v>
      </c>
      <c r="C225" s="7" t="s">
        <v>637</v>
      </c>
      <c r="D225" s="8">
        <v>98.99</v>
      </c>
      <c r="E225" s="9">
        <v>39.69</v>
      </c>
      <c r="F225" s="9">
        <v>31.43</v>
      </c>
      <c r="G225" s="9">
        <f>+A225*E225</f>
        <v>79.38</v>
      </c>
    </row>
    <row r="226" spans="1:7" ht="19.5" customHeight="1" x14ac:dyDescent="0.25">
      <c r="A226" s="5">
        <v>3</v>
      </c>
      <c r="B226" s="6" t="s">
        <v>812</v>
      </c>
      <c r="C226" s="7" t="s">
        <v>813</v>
      </c>
      <c r="D226" s="8">
        <v>25.7</v>
      </c>
      <c r="E226" s="9">
        <v>18.169999999999998</v>
      </c>
      <c r="F226" s="9">
        <v>14.39</v>
      </c>
      <c r="G226" s="9">
        <f>+A226*E226</f>
        <v>54.509999999999991</v>
      </c>
    </row>
    <row r="227" spans="1:7" ht="19.5" customHeight="1" x14ac:dyDescent="0.25">
      <c r="A227" s="5">
        <v>12</v>
      </c>
      <c r="B227" s="6" t="s">
        <v>1517</v>
      </c>
      <c r="C227" s="7" t="s">
        <v>1518</v>
      </c>
      <c r="D227" s="8">
        <v>1.4</v>
      </c>
      <c r="E227" s="9">
        <v>0.88</v>
      </c>
      <c r="F227" s="9">
        <f>+E227*0.6</f>
        <v>0.52800000000000002</v>
      </c>
      <c r="G227" s="9">
        <f>+A227*E227</f>
        <v>10.56</v>
      </c>
    </row>
    <row r="228" spans="1:7" ht="19.5" customHeight="1" x14ac:dyDescent="0.25">
      <c r="A228" s="5">
        <v>12</v>
      </c>
      <c r="B228" s="6" t="s">
        <v>1519</v>
      </c>
      <c r="C228" s="7" t="s">
        <v>1520</v>
      </c>
      <c r="D228" s="8">
        <v>1.4</v>
      </c>
      <c r="E228" s="9">
        <v>0.88</v>
      </c>
      <c r="F228" s="9">
        <f>+E228*0.6</f>
        <v>0.52800000000000002</v>
      </c>
      <c r="G228" s="9">
        <f>+A228*E228</f>
        <v>10.56</v>
      </c>
    </row>
    <row r="229" spans="1:7" ht="19.5" customHeight="1" x14ac:dyDescent="0.25">
      <c r="A229" s="5">
        <v>3</v>
      </c>
      <c r="B229" s="6" t="s">
        <v>1685</v>
      </c>
      <c r="C229" s="7" t="s">
        <v>1686</v>
      </c>
      <c r="D229" s="8">
        <v>2.71</v>
      </c>
      <c r="E229" s="9">
        <v>1.74</v>
      </c>
      <c r="F229" s="9">
        <v>1.38</v>
      </c>
      <c r="G229" s="9">
        <f>+A229*E229</f>
        <v>5.22</v>
      </c>
    </row>
    <row r="230" spans="1:7" ht="19.5" customHeight="1" x14ac:dyDescent="0.25">
      <c r="A230" s="5">
        <v>24</v>
      </c>
      <c r="B230" s="6" t="s">
        <v>1495</v>
      </c>
      <c r="C230" s="7" t="s">
        <v>1496</v>
      </c>
      <c r="D230" s="8">
        <v>0.75</v>
      </c>
      <c r="E230" s="9">
        <v>0.46400000000000002</v>
      </c>
      <c r="F230" s="9">
        <v>0.36</v>
      </c>
      <c r="G230" s="9">
        <f>+A230*E230</f>
        <v>11.136000000000001</v>
      </c>
    </row>
    <row r="231" spans="1:7" ht="19.5" customHeight="1" x14ac:dyDescent="0.25">
      <c r="A231" s="5">
        <v>3</v>
      </c>
      <c r="B231" s="6" t="s">
        <v>1142</v>
      </c>
      <c r="C231" s="7" t="s">
        <v>1143</v>
      </c>
      <c r="D231" s="8">
        <v>14.16</v>
      </c>
      <c r="E231" s="9">
        <v>8.56</v>
      </c>
      <c r="F231" s="9">
        <v>6.78</v>
      </c>
      <c r="G231" s="9">
        <f>+A231*E231</f>
        <v>25.68</v>
      </c>
    </row>
    <row r="232" spans="1:7" ht="19.5" customHeight="1" x14ac:dyDescent="0.25">
      <c r="A232" s="5">
        <v>27</v>
      </c>
      <c r="B232" s="6" t="s">
        <v>526</v>
      </c>
      <c r="C232" s="7" t="s">
        <v>527</v>
      </c>
      <c r="D232" s="8">
        <v>6.93</v>
      </c>
      <c r="E232" s="9">
        <v>3.88</v>
      </c>
      <c r="F232" s="9">
        <v>3.08</v>
      </c>
      <c r="G232" s="9">
        <f>+A232*E232</f>
        <v>104.75999999999999</v>
      </c>
    </row>
    <row r="233" spans="1:7" ht="19.5" customHeight="1" x14ac:dyDescent="0.25">
      <c r="A233" s="5">
        <v>10</v>
      </c>
      <c r="B233" s="6" t="s">
        <v>1233</v>
      </c>
      <c r="C233" s="7" t="s">
        <v>1234</v>
      </c>
      <c r="D233" s="8">
        <v>3.45</v>
      </c>
      <c r="E233" s="9">
        <v>2.2000000000000002</v>
      </c>
      <c r="F233" s="9">
        <v>1.74</v>
      </c>
      <c r="G233" s="9">
        <f>+A233*E233</f>
        <v>22</v>
      </c>
    </row>
    <row r="234" spans="1:7" ht="19.5" customHeight="1" x14ac:dyDescent="0.25">
      <c r="A234" s="5">
        <v>12</v>
      </c>
      <c r="B234" s="6" t="s">
        <v>1062</v>
      </c>
      <c r="C234" s="7" t="s">
        <v>1063</v>
      </c>
      <c r="D234" s="8">
        <v>4.34</v>
      </c>
      <c r="E234" s="9">
        <v>2.6399999999999997</v>
      </c>
      <c r="F234" s="9">
        <v>2.09</v>
      </c>
      <c r="G234" s="9">
        <f>+A234*E234</f>
        <v>31.679999999999996</v>
      </c>
    </row>
    <row r="235" spans="1:7" ht="19.5" customHeight="1" x14ac:dyDescent="0.25">
      <c r="A235" s="5">
        <v>2</v>
      </c>
      <c r="B235" s="6" t="s">
        <v>1158</v>
      </c>
      <c r="C235" s="7" t="s">
        <v>1159</v>
      </c>
      <c r="D235" s="8">
        <v>20.66</v>
      </c>
      <c r="E235" s="9">
        <v>12.510000000000002</v>
      </c>
      <c r="F235" s="9">
        <v>9.9</v>
      </c>
      <c r="G235" s="9">
        <f>+A235*E235</f>
        <v>25.020000000000003</v>
      </c>
    </row>
    <row r="236" spans="1:7" ht="19.5" customHeight="1" x14ac:dyDescent="0.25">
      <c r="A236" s="5">
        <v>1</v>
      </c>
      <c r="B236" s="6" t="s">
        <v>1569</v>
      </c>
      <c r="C236" s="7" t="s">
        <v>1570</v>
      </c>
      <c r="D236" s="8">
        <v>14.88</v>
      </c>
      <c r="E236" s="9">
        <v>9</v>
      </c>
      <c r="F236" s="9">
        <v>7.13</v>
      </c>
      <c r="G236" s="9">
        <f>+A236*E236</f>
        <v>9</v>
      </c>
    </row>
    <row r="237" spans="1:7" ht="19.5" customHeight="1" x14ac:dyDescent="0.25">
      <c r="A237" s="5">
        <v>11</v>
      </c>
      <c r="B237" s="6" t="s">
        <v>710</v>
      </c>
      <c r="C237" s="7" t="s">
        <v>711</v>
      </c>
      <c r="D237" s="8">
        <v>10.29</v>
      </c>
      <c r="E237" s="9">
        <v>6.18</v>
      </c>
      <c r="F237" s="9">
        <v>4.9400000000000004</v>
      </c>
      <c r="G237" s="9">
        <f>+A237*E237</f>
        <v>67.97999999999999</v>
      </c>
    </row>
    <row r="238" spans="1:7" ht="19.5" customHeight="1" x14ac:dyDescent="0.25">
      <c r="A238" s="5">
        <v>2</v>
      </c>
      <c r="B238" s="6" t="s">
        <v>1631</v>
      </c>
      <c r="C238" s="7" t="s">
        <v>1632</v>
      </c>
      <c r="D238" s="8">
        <v>5.25</v>
      </c>
      <c r="E238" s="9">
        <v>3.4299999999999997</v>
      </c>
      <c r="F238" s="9">
        <v>2.72</v>
      </c>
      <c r="G238" s="9">
        <f>+A238*E238</f>
        <v>6.8599999999999994</v>
      </c>
    </row>
    <row r="239" spans="1:7" ht="19.5" customHeight="1" x14ac:dyDescent="0.25">
      <c r="A239" s="5">
        <v>3</v>
      </c>
      <c r="B239" s="6" t="s">
        <v>1810</v>
      </c>
      <c r="C239" s="7" t="s">
        <v>1811</v>
      </c>
      <c r="D239" s="8">
        <v>0</v>
      </c>
      <c r="E239" s="9">
        <v>10</v>
      </c>
      <c r="F239" s="9">
        <f>+E239*0.6</f>
        <v>6</v>
      </c>
      <c r="G239" s="9">
        <f>+A239*E239</f>
        <v>30</v>
      </c>
    </row>
    <row r="240" spans="1:7" ht="19.5" customHeight="1" x14ac:dyDescent="0.25">
      <c r="A240" s="5">
        <v>1</v>
      </c>
      <c r="B240" s="6" t="s">
        <v>1166</v>
      </c>
      <c r="C240" s="7" t="s">
        <v>1167</v>
      </c>
      <c r="D240" s="8">
        <v>49.2</v>
      </c>
      <c r="E240" s="9">
        <v>24.85</v>
      </c>
      <c r="F240" s="9">
        <v>19.68</v>
      </c>
      <c r="G240" s="9">
        <f>+A240*E240</f>
        <v>24.85</v>
      </c>
    </row>
    <row r="241" spans="1:7" ht="19.5" customHeight="1" x14ac:dyDescent="0.25">
      <c r="A241" s="5">
        <v>1</v>
      </c>
      <c r="B241" s="6" t="s">
        <v>1166</v>
      </c>
      <c r="C241" s="7" t="s">
        <v>1168</v>
      </c>
      <c r="D241" s="8">
        <v>40.590000000000003</v>
      </c>
      <c r="E241" s="9">
        <v>24.6</v>
      </c>
      <c r="F241" s="9">
        <v>19.48</v>
      </c>
      <c r="G241" s="9">
        <f>+A241*E241</f>
        <v>24.6</v>
      </c>
    </row>
    <row r="242" spans="1:7" ht="19.5" customHeight="1" x14ac:dyDescent="0.25">
      <c r="A242" s="5">
        <v>9</v>
      </c>
      <c r="B242" s="6" t="s">
        <v>1321</v>
      </c>
      <c r="C242" s="7" t="s">
        <v>1322</v>
      </c>
      <c r="D242" s="8">
        <v>0</v>
      </c>
      <c r="E242" s="9">
        <v>2</v>
      </c>
      <c r="F242" s="9">
        <v>1.6</v>
      </c>
      <c r="G242" s="9">
        <f>+A242*E242</f>
        <v>18</v>
      </c>
    </row>
    <row r="243" spans="1:7" ht="19.5" customHeight="1" x14ac:dyDescent="0.25">
      <c r="A243" s="5">
        <v>1</v>
      </c>
      <c r="B243" s="6" t="s">
        <v>932</v>
      </c>
      <c r="C243" s="7" t="s">
        <v>933</v>
      </c>
      <c r="D243" s="8">
        <v>57.95</v>
      </c>
      <c r="E243" s="9">
        <v>43.46</v>
      </c>
      <c r="F243" s="9">
        <v>34.770000000000003</v>
      </c>
      <c r="G243" s="9">
        <f>+A243*E243</f>
        <v>43.46</v>
      </c>
    </row>
    <row r="244" spans="1:7" ht="19.5" customHeight="1" x14ac:dyDescent="0.25">
      <c r="A244" s="5">
        <v>2</v>
      </c>
      <c r="B244" s="6" t="s">
        <v>766</v>
      </c>
      <c r="C244" s="7" t="s">
        <v>767</v>
      </c>
      <c r="D244" s="8">
        <v>39.950000000000003</v>
      </c>
      <c r="E244" s="9">
        <v>29.96</v>
      </c>
      <c r="F244" s="9">
        <v>23.97</v>
      </c>
      <c r="G244" s="9">
        <f>+A244*E244</f>
        <v>59.92</v>
      </c>
    </row>
    <row r="245" spans="1:7" ht="19.5" customHeight="1" x14ac:dyDescent="0.25">
      <c r="A245" s="5">
        <v>1</v>
      </c>
      <c r="B245" s="6" t="s">
        <v>292</v>
      </c>
      <c r="C245" s="7" t="s">
        <v>293</v>
      </c>
      <c r="D245" s="8">
        <v>299.95</v>
      </c>
      <c r="E245" s="9">
        <v>187.47</v>
      </c>
      <c r="F245" s="9">
        <v>149.97999999999999</v>
      </c>
      <c r="G245" s="9">
        <f>+A245*E245</f>
        <v>187.47</v>
      </c>
    </row>
    <row r="246" spans="1:7" ht="19.5" customHeight="1" x14ac:dyDescent="0.25">
      <c r="A246" s="5">
        <v>1</v>
      </c>
      <c r="B246" s="6" t="s">
        <v>302</v>
      </c>
      <c r="C246" s="7" t="s">
        <v>303</v>
      </c>
      <c r="D246" s="8">
        <v>250</v>
      </c>
      <c r="E246" s="9">
        <v>184.33</v>
      </c>
      <c r="F246" s="9">
        <v>146</v>
      </c>
      <c r="G246" s="9">
        <f>+A246*E246</f>
        <v>184.33</v>
      </c>
    </row>
    <row r="247" spans="1:7" ht="19.5" customHeight="1" x14ac:dyDescent="0.25">
      <c r="A247" s="5">
        <v>2</v>
      </c>
      <c r="B247" s="6" t="s">
        <v>666</v>
      </c>
      <c r="C247" s="7" t="s">
        <v>667</v>
      </c>
      <c r="D247" s="8">
        <v>50.12</v>
      </c>
      <c r="E247" s="9">
        <v>36.96</v>
      </c>
      <c r="F247" s="9">
        <v>29.27</v>
      </c>
      <c r="G247" s="9">
        <f>+A247*E247</f>
        <v>73.92</v>
      </c>
    </row>
    <row r="248" spans="1:7" ht="19.5" customHeight="1" x14ac:dyDescent="0.25">
      <c r="A248" s="19">
        <v>1188</v>
      </c>
      <c r="B248" s="20" t="s">
        <v>44</v>
      </c>
      <c r="C248" s="20" t="s">
        <v>45</v>
      </c>
      <c r="D248" s="19">
        <v>2.0299999999999998</v>
      </c>
      <c r="E248" s="21">
        <v>1.22</v>
      </c>
      <c r="F248" s="21">
        <v>0.96</v>
      </c>
      <c r="G248" s="21">
        <f>+A248*E248</f>
        <v>1449.36</v>
      </c>
    </row>
    <row r="249" spans="1:7" ht="19.5" customHeight="1" x14ac:dyDescent="0.25">
      <c r="A249" s="5">
        <v>20</v>
      </c>
      <c r="B249" s="6" t="s">
        <v>900</v>
      </c>
      <c r="C249" s="7" t="s">
        <v>901</v>
      </c>
      <c r="D249" s="8">
        <v>4.21</v>
      </c>
      <c r="E249" s="9">
        <v>2.2599999999999998</v>
      </c>
      <c r="F249" s="9">
        <v>1.81</v>
      </c>
      <c r="G249" s="9">
        <f>+A249*E249</f>
        <v>45.199999999999996</v>
      </c>
    </row>
    <row r="250" spans="1:7" ht="19.5" customHeight="1" x14ac:dyDescent="0.25">
      <c r="A250" s="5">
        <v>60</v>
      </c>
      <c r="B250" s="6" t="s">
        <v>316</v>
      </c>
      <c r="C250" s="7" t="s">
        <v>317</v>
      </c>
      <c r="D250" s="8">
        <v>4.1399999999999997</v>
      </c>
      <c r="E250" s="9">
        <v>2.9299999999999997</v>
      </c>
      <c r="F250" s="9">
        <v>2.3199999999999998</v>
      </c>
      <c r="G250" s="9">
        <f>+A250*E250</f>
        <v>175.79999999999998</v>
      </c>
    </row>
    <row r="251" spans="1:7" ht="19.5" customHeight="1" x14ac:dyDescent="0.25">
      <c r="A251" s="5">
        <v>480</v>
      </c>
      <c r="B251" s="6" t="s">
        <v>1812</v>
      </c>
      <c r="C251" s="7" t="s">
        <v>1813</v>
      </c>
      <c r="D251" s="8">
        <v>6</v>
      </c>
      <c r="E251" s="9">
        <v>3</v>
      </c>
      <c r="F251" s="9">
        <f>+E251*0.6</f>
        <v>1.7999999999999998</v>
      </c>
      <c r="G251" s="9">
        <f>+A251*E251</f>
        <v>1440</v>
      </c>
    </row>
    <row r="252" spans="1:7" ht="19.5" customHeight="1" x14ac:dyDescent="0.25">
      <c r="A252" s="5">
        <v>1</v>
      </c>
      <c r="B252" s="6" t="s">
        <v>474</v>
      </c>
      <c r="C252" s="7" t="s">
        <v>475</v>
      </c>
      <c r="D252" s="8">
        <v>140</v>
      </c>
      <c r="E252" s="9">
        <v>116.65</v>
      </c>
      <c r="F252" s="9">
        <f>+E252*0.6</f>
        <v>69.989999999999995</v>
      </c>
      <c r="G252" s="9">
        <f>+A252*E252</f>
        <v>116.65</v>
      </c>
    </row>
    <row r="253" spans="1:7" ht="19.5" customHeight="1" x14ac:dyDescent="0.25">
      <c r="A253" s="5">
        <v>9</v>
      </c>
      <c r="B253" s="6" t="s">
        <v>1002</v>
      </c>
      <c r="C253" s="7" t="s">
        <v>1003</v>
      </c>
      <c r="D253" s="8">
        <v>8.35</v>
      </c>
      <c r="E253" s="9">
        <v>4.13</v>
      </c>
      <c r="F253" s="9">
        <f>+E253*0.6</f>
        <v>2.4779999999999998</v>
      </c>
      <c r="G253" s="9">
        <f>+A253*E253</f>
        <v>37.17</v>
      </c>
    </row>
    <row r="254" spans="1:7" ht="19.5" customHeight="1" x14ac:dyDescent="0.25">
      <c r="A254" s="5">
        <v>3</v>
      </c>
      <c r="B254" s="6" t="s">
        <v>1463</v>
      </c>
      <c r="C254" s="7" t="s">
        <v>1464</v>
      </c>
      <c r="D254" s="8">
        <v>4.3499999999999996</v>
      </c>
      <c r="E254" s="9">
        <v>4.18</v>
      </c>
      <c r="F254" s="9">
        <f>+E254*0.6</f>
        <v>2.5079999999999996</v>
      </c>
      <c r="G254" s="9">
        <f>+A254*E254</f>
        <v>12.54</v>
      </c>
    </row>
    <row r="255" spans="1:7" ht="19.5" customHeight="1" x14ac:dyDescent="0.25">
      <c r="A255" s="5">
        <v>10</v>
      </c>
      <c r="B255" s="6" t="s">
        <v>974</v>
      </c>
      <c r="C255" s="7" t="s">
        <v>975</v>
      </c>
      <c r="D255" s="8">
        <v>7.8</v>
      </c>
      <c r="E255" s="9">
        <v>3.9</v>
      </c>
      <c r="F255" s="9">
        <f>+E255*0.6</f>
        <v>2.34</v>
      </c>
      <c r="G255" s="9">
        <f>+A255*E255</f>
        <v>39</v>
      </c>
    </row>
    <row r="256" spans="1:7" ht="19.5" customHeight="1" x14ac:dyDescent="0.25">
      <c r="A256" s="10">
        <v>132</v>
      </c>
      <c r="B256" s="11" t="s">
        <v>352</v>
      </c>
      <c r="C256" s="11" t="s">
        <v>353</v>
      </c>
      <c r="D256" s="10">
        <v>2</v>
      </c>
      <c r="E256" s="12">
        <v>1.22</v>
      </c>
      <c r="F256" s="12">
        <v>0.96</v>
      </c>
      <c r="G256" s="9">
        <f>+A256*E256</f>
        <v>161.04</v>
      </c>
    </row>
    <row r="257" spans="1:7" ht="19.5" customHeight="1" x14ac:dyDescent="0.25">
      <c r="A257" s="5">
        <v>44</v>
      </c>
      <c r="B257" s="6" t="s">
        <v>820</v>
      </c>
      <c r="C257" s="7" t="s">
        <v>821</v>
      </c>
      <c r="D257" s="8">
        <v>2.02</v>
      </c>
      <c r="E257" s="9">
        <v>1.22</v>
      </c>
      <c r="F257" s="9">
        <v>0.96</v>
      </c>
      <c r="G257" s="9">
        <f>+A257*E257</f>
        <v>53.68</v>
      </c>
    </row>
    <row r="258" spans="1:7" ht="19.5" customHeight="1" x14ac:dyDescent="0.25">
      <c r="A258" s="5">
        <v>5</v>
      </c>
      <c r="B258" s="6" t="s">
        <v>1814</v>
      </c>
      <c r="C258" s="7" t="s">
        <v>1815</v>
      </c>
      <c r="D258" s="8">
        <v>0</v>
      </c>
      <c r="E258" s="9">
        <v>2</v>
      </c>
      <c r="F258" s="9">
        <f>+E258*0.6</f>
        <v>1.2</v>
      </c>
      <c r="G258" s="9">
        <f>+A258*E258</f>
        <v>10</v>
      </c>
    </row>
    <row r="259" spans="1:7" ht="19.5" customHeight="1" x14ac:dyDescent="0.25">
      <c r="A259" s="5">
        <v>3</v>
      </c>
      <c r="B259" s="6" t="s">
        <v>1231</v>
      </c>
      <c r="C259" s="7" t="s">
        <v>1232</v>
      </c>
      <c r="D259" s="8">
        <v>14.7</v>
      </c>
      <c r="E259" s="9">
        <v>7.35</v>
      </c>
      <c r="F259" s="9">
        <v>5.88</v>
      </c>
      <c r="G259" s="9">
        <f>+A259*E259</f>
        <v>22.049999999999997</v>
      </c>
    </row>
    <row r="260" spans="1:7" ht="19.5" customHeight="1" x14ac:dyDescent="0.25">
      <c r="A260" s="5">
        <v>10</v>
      </c>
      <c r="B260" s="6" t="s">
        <v>952</v>
      </c>
      <c r="C260" s="7" t="s">
        <v>953</v>
      </c>
      <c r="D260" s="8">
        <v>8.34</v>
      </c>
      <c r="E260" s="9">
        <v>4.1459999999999999</v>
      </c>
      <c r="F260" s="9">
        <v>3.24</v>
      </c>
      <c r="G260" s="9">
        <f>+A260*E260</f>
        <v>41.46</v>
      </c>
    </row>
    <row r="261" spans="1:7" ht="19.5" customHeight="1" x14ac:dyDescent="0.25">
      <c r="A261" s="5">
        <v>1</v>
      </c>
      <c r="B261" s="6" t="s">
        <v>910</v>
      </c>
      <c r="C261" s="7" t="s">
        <v>911</v>
      </c>
      <c r="D261" s="8">
        <v>52.94</v>
      </c>
      <c r="E261" s="9">
        <v>45</v>
      </c>
      <c r="F261" s="9">
        <f>+E261*0.6</f>
        <v>27</v>
      </c>
      <c r="G261" s="9">
        <f>+A261*E261</f>
        <v>45</v>
      </c>
    </row>
    <row r="262" spans="1:7" ht="19.5" customHeight="1" x14ac:dyDescent="0.25">
      <c r="A262" s="5">
        <v>5</v>
      </c>
      <c r="B262" s="6" t="s">
        <v>280</v>
      </c>
      <c r="C262" s="7" t="s">
        <v>281</v>
      </c>
      <c r="D262" s="8">
        <v>54</v>
      </c>
      <c r="E262" s="9">
        <v>40</v>
      </c>
      <c r="F262" s="9">
        <f>+E262*0.6</f>
        <v>24</v>
      </c>
      <c r="G262" s="9">
        <f>+A262*E262</f>
        <v>200</v>
      </c>
    </row>
    <row r="263" spans="1:7" ht="19.5" customHeight="1" x14ac:dyDescent="0.25">
      <c r="A263" s="5">
        <v>1</v>
      </c>
      <c r="B263" s="6" t="s">
        <v>552</v>
      </c>
      <c r="C263" s="7" t="s">
        <v>553</v>
      </c>
      <c r="D263" s="8">
        <v>175</v>
      </c>
      <c r="E263" s="9">
        <v>100</v>
      </c>
      <c r="F263" s="9">
        <f>+E263*0.6</f>
        <v>60</v>
      </c>
      <c r="G263" s="9">
        <f>+A263*E263</f>
        <v>100</v>
      </c>
    </row>
    <row r="264" spans="1:7" ht="19.5" customHeight="1" x14ac:dyDescent="0.25">
      <c r="A264" s="5">
        <v>2</v>
      </c>
      <c r="B264" s="6" t="s">
        <v>688</v>
      </c>
      <c r="C264" s="7" t="s">
        <v>689</v>
      </c>
      <c r="D264" s="8">
        <v>47.83</v>
      </c>
      <c r="E264" s="9">
        <v>35.86</v>
      </c>
      <c r="F264" s="9">
        <f>+E264*0.6</f>
        <v>21.515999999999998</v>
      </c>
      <c r="G264" s="9">
        <f>+A264*E264</f>
        <v>71.72</v>
      </c>
    </row>
    <row r="265" spans="1:7" ht="19.5" customHeight="1" x14ac:dyDescent="0.25">
      <c r="A265" s="5">
        <v>1</v>
      </c>
      <c r="B265" s="6" t="s">
        <v>926</v>
      </c>
      <c r="C265" s="7" t="s">
        <v>927</v>
      </c>
      <c r="D265" s="8">
        <v>51.49</v>
      </c>
      <c r="E265" s="9">
        <v>43.77</v>
      </c>
      <c r="F265" s="9">
        <v>35.020000000000003</v>
      </c>
      <c r="G265" s="9">
        <f>+A265*E265</f>
        <v>43.77</v>
      </c>
    </row>
    <row r="266" spans="1:7" ht="19.5" customHeight="1" x14ac:dyDescent="0.25">
      <c r="A266" s="5">
        <v>1</v>
      </c>
      <c r="B266" s="6" t="s">
        <v>182</v>
      </c>
      <c r="C266" s="7" t="s">
        <v>183</v>
      </c>
      <c r="D266" s="8">
        <v>346.54</v>
      </c>
      <c r="E266" s="9">
        <v>294.56</v>
      </c>
      <c r="F266" s="9">
        <v>235.65</v>
      </c>
      <c r="G266" s="9">
        <f>+A266*E266</f>
        <v>294.56</v>
      </c>
    </row>
    <row r="267" spans="1:7" ht="19.5" customHeight="1" x14ac:dyDescent="0.25">
      <c r="A267" s="5">
        <v>1</v>
      </c>
      <c r="B267" s="6" t="s">
        <v>722</v>
      </c>
      <c r="C267" s="7" t="s">
        <v>723</v>
      </c>
      <c r="D267" s="8">
        <v>80.41</v>
      </c>
      <c r="E267" s="9">
        <v>66.739999999999995</v>
      </c>
      <c r="F267" s="9">
        <f>+E267*0.6</f>
        <v>40.043999999999997</v>
      </c>
      <c r="G267" s="9">
        <f>+A267*E267</f>
        <v>66.739999999999995</v>
      </c>
    </row>
    <row r="268" spans="1:7" ht="19.5" customHeight="1" x14ac:dyDescent="0.25">
      <c r="A268" s="5">
        <v>200</v>
      </c>
      <c r="B268" s="6" t="s">
        <v>336</v>
      </c>
      <c r="C268" s="7" t="s">
        <v>337</v>
      </c>
      <c r="D268" s="8">
        <v>0.87</v>
      </c>
      <c r="E268" s="9">
        <v>0.83399999999999996</v>
      </c>
      <c r="F268" s="9">
        <v>0.6</v>
      </c>
      <c r="G268" s="9">
        <f>+A268*E268</f>
        <v>166.79999999999998</v>
      </c>
    </row>
    <row r="269" spans="1:7" ht="19.5" customHeight="1" x14ac:dyDescent="0.25">
      <c r="A269" s="5">
        <v>2</v>
      </c>
      <c r="B269" s="6" t="s">
        <v>1816</v>
      </c>
      <c r="C269" s="7" t="s">
        <v>1817</v>
      </c>
      <c r="D269" s="8">
        <v>0</v>
      </c>
      <c r="E269" s="9">
        <v>1</v>
      </c>
      <c r="F269" s="9">
        <f>+E269*0.6</f>
        <v>0.6</v>
      </c>
      <c r="G269" s="9">
        <f>+A269*E269</f>
        <v>2</v>
      </c>
    </row>
    <row r="270" spans="1:7" ht="19.5" customHeight="1" x14ac:dyDescent="0.25">
      <c r="A270" s="5">
        <v>2</v>
      </c>
      <c r="B270" s="6" t="s">
        <v>1475</v>
      </c>
      <c r="C270" s="7" t="s">
        <v>1476</v>
      </c>
      <c r="D270" s="8">
        <v>10.89</v>
      </c>
      <c r="E270" s="9">
        <v>5.95</v>
      </c>
      <c r="F270" s="9">
        <f>+E270*0.6</f>
        <v>3.57</v>
      </c>
      <c r="G270" s="9">
        <f>+A270*E270</f>
        <v>11.9</v>
      </c>
    </row>
    <row r="271" spans="1:7" ht="19.5" customHeight="1" x14ac:dyDescent="0.25">
      <c r="A271" s="5">
        <v>1</v>
      </c>
      <c r="B271" s="6" t="s">
        <v>1769</v>
      </c>
      <c r="C271" s="7" t="s">
        <v>1770</v>
      </c>
      <c r="D271" s="8">
        <v>3.99</v>
      </c>
      <c r="E271" s="9">
        <v>1.39</v>
      </c>
      <c r="F271" s="9">
        <v>1.1000000000000001</v>
      </c>
      <c r="G271" s="9">
        <f>+A271*E271</f>
        <v>1.39</v>
      </c>
    </row>
    <row r="272" spans="1:7" ht="19.5" customHeight="1" x14ac:dyDescent="0.25">
      <c r="A272" s="5">
        <v>10</v>
      </c>
      <c r="B272" s="6" t="s">
        <v>1757</v>
      </c>
      <c r="C272" s="7" t="s">
        <v>1758</v>
      </c>
      <c r="D272" s="8">
        <v>1.02</v>
      </c>
      <c r="E272" s="9">
        <v>0.25</v>
      </c>
      <c r="F272" s="9">
        <v>0.2</v>
      </c>
      <c r="G272" s="9">
        <f>+A272*E272</f>
        <v>2.5</v>
      </c>
    </row>
    <row r="273" spans="1:7" ht="19.5" customHeight="1" x14ac:dyDescent="0.25">
      <c r="A273" s="5">
        <v>4</v>
      </c>
      <c r="B273" s="6" t="s">
        <v>1461</v>
      </c>
      <c r="C273" s="7" t="s">
        <v>1462</v>
      </c>
      <c r="D273" s="8">
        <v>7.99</v>
      </c>
      <c r="E273" s="9">
        <v>3.1399999999999997</v>
      </c>
      <c r="F273" s="9">
        <v>2.4900000000000002</v>
      </c>
      <c r="G273" s="9">
        <f>+A273*E273</f>
        <v>12.559999999999999</v>
      </c>
    </row>
    <row r="274" spans="1:7" ht="19.5" customHeight="1" x14ac:dyDescent="0.25">
      <c r="A274" s="5">
        <v>1</v>
      </c>
      <c r="B274" s="6" t="s">
        <v>1199</v>
      </c>
      <c r="C274" s="7" t="s">
        <v>1200</v>
      </c>
      <c r="D274" s="8">
        <v>33.4</v>
      </c>
      <c r="E274" s="9">
        <v>23.38</v>
      </c>
      <c r="F274" s="9">
        <f>+E274*0.6</f>
        <v>14.027999999999999</v>
      </c>
      <c r="G274" s="9">
        <f>+A274*E274</f>
        <v>23.38</v>
      </c>
    </row>
    <row r="275" spans="1:7" ht="19.5" customHeight="1" x14ac:dyDescent="0.25">
      <c r="A275" s="5">
        <v>1</v>
      </c>
      <c r="B275" s="6" t="s">
        <v>106</v>
      </c>
      <c r="C275" s="7" t="s">
        <v>107</v>
      </c>
      <c r="D275" s="8">
        <v>556</v>
      </c>
      <c r="E275" s="9">
        <v>472.6</v>
      </c>
      <c r="F275" s="9">
        <v>374.34</v>
      </c>
      <c r="G275" s="9">
        <f>+A275*E275</f>
        <v>472.6</v>
      </c>
    </row>
    <row r="276" spans="1:7" ht="19.5" customHeight="1" x14ac:dyDescent="0.25">
      <c r="A276" s="5">
        <v>1</v>
      </c>
      <c r="B276" s="6" t="s">
        <v>1134</v>
      </c>
      <c r="C276" s="7" t="s">
        <v>1135</v>
      </c>
      <c r="D276" s="8">
        <v>52.53</v>
      </c>
      <c r="E276" s="9">
        <v>26.27</v>
      </c>
      <c r="F276" s="9">
        <f>+E276*0.6</f>
        <v>15.761999999999999</v>
      </c>
      <c r="G276" s="9">
        <f>+A276*E276</f>
        <v>26.27</v>
      </c>
    </row>
    <row r="277" spans="1:7" ht="19.5" customHeight="1" x14ac:dyDescent="0.25">
      <c r="A277" s="5">
        <v>1</v>
      </c>
      <c r="B277" s="6" t="s">
        <v>1054</v>
      </c>
      <c r="C277" s="7" t="s">
        <v>1055</v>
      </c>
      <c r="D277" s="8">
        <v>47.93</v>
      </c>
      <c r="E277" s="9">
        <v>33.549999999999997</v>
      </c>
      <c r="F277" s="9">
        <f>+E277*0.6</f>
        <v>20.13</v>
      </c>
      <c r="G277" s="9">
        <f>+A277*E277</f>
        <v>33.549999999999997</v>
      </c>
    </row>
    <row r="278" spans="1:7" ht="19.5" customHeight="1" x14ac:dyDescent="0.25">
      <c r="A278" s="5">
        <v>10</v>
      </c>
      <c r="B278" s="6" t="s">
        <v>1353</v>
      </c>
      <c r="C278" s="7" t="s">
        <v>1354</v>
      </c>
      <c r="D278" s="8">
        <v>3.35</v>
      </c>
      <c r="E278" s="9">
        <v>1.69</v>
      </c>
      <c r="F278" s="9">
        <v>1.34</v>
      </c>
      <c r="G278" s="9">
        <f>+A278*E278</f>
        <v>16.899999999999999</v>
      </c>
    </row>
    <row r="279" spans="1:7" ht="19.5" customHeight="1" x14ac:dyDescent="0.25">
      <c r="A279" s="5">
        <v>5</v>
      </c>
      <c r="B279" s="6" t="s">
        <v>1521</v>
      </c>
      <c r="C279" s="7" t="s">
        <v>1522</v>
      </c>
      <c r="D279" s="8">
        <v>2.78</v>
      </c>
      <c r="E279" s="9">
        <v>2.11</v>
      </c>
      <c r="F279" s="9">
        <v>1.67</v>
      </c>
      <c r="G279" s="9">
        <f>+A279*E279</f>
        <v>10.549999999999999</v>
      </c>
    </row>
    <row r="280" spans="1:7" ht="19.5" customHeight="1" x14ac:dyDescent="0.25">
      <c r="A280" s="5">
        <v>10</v>
      </c>
      <c r="B280" s="6" t="s">
        <v>1689</v>
      </c>
      <c r="C280" s="7" t="s">
        <v>1690</v>
      </c>
      <c r="D280" s="8">
        <v>0.98</v>
      </c>
      <c r="E280" s="9">
        <v>0.5</v>
      </c>
      <c r="F280" s="9">
        <v>0.39</v>
      </c>
      <c r="G280" s="9">
        <f>+A280*E280</f>
        <v>5</v>
      </c>
    </row>
    <row r="281" spans="1:7" ht="19.5" customHeight="1" x14ac:dyDescent="0.25">
      <c r="A281" s="5">
        <v>10</v>
      </c>
      <c r="B281" s="6" t="s">
        <v>1699</v>
      </c>
      <c r="C281" s="7" t="s">
        <v>1700</v>
      </c>
      <c r="D281" s="8">
        <v>0.9</v>
      </c>
      <c r="E281" s="9">
        <v>0.46</v>
      </c>
      <c r="F281" s="9">
        <v>0.36</v>
      </c>
      <c r="G281" s="9">
        <f>+A281*E281</f>
        <v>4.6000000000000005</v>
      </c>
    </row>
    <row r="282" spans="1:7" ht="19.5" customHeight="1" x14ac:dyDescent="0.25">
      <c r="A282" s="5">
        <v>6</v>
      </c>
      <c r="B282" s="6" t="s">
        <v>1036</v>
      </c>
      <c r="C282" s="7" t="s">
        <v>1037</v>
      </c>
      <c r="D282" s="8">
        <v>11.5</v>
      </c>
      <c r="E282" s="9">
        <v>5.75</v>
      </c>
      <c r="F282" s="9">
        <f>+E282*0.6</f>
        <v>3.4499999999999997</v>
      </c>
      <c r="G282" s="9">
        <f>+A282*E282</f>
        <v>34.5</v>
      </c>
    </row>
    <row r="283" spans="1:7" ht="19.5" customHeight="1" x14ac:dyDescent="0.25">
      <c r="A283" s="5">
        <v>4</v>
      </c>
      <c r="B283" s="6" t="s">
        <v>1315</v>
      </c>
      <c r="C283" s="7" t="s">
        <v>1316</v>
      </c>
      <c r="D283" s="8">
        <v>5.67</v>
      </c>
      <c r="E283" s="9">
        <v>4.5199999999999996</v>
      </c>
      <c r="F283" s="9">
        <f>+E283*0.6</f>
        <v>2.7119999999999997</v>
      </c>
      <c r="G283" s="9">
        <f>+A283*E283</f>
        <v>18.079999999999998</v>
      </c>
    </row>
    <row r="284" spans="1:7" ht="19.5" customHeight="1" x14ac:dyDescent="0.25">
      <c r="A284" s="5">
        <v>8</v>
      </c>
      <c r="B284" s="6" t="s">
        <v>1655</v>
      </c>
      <c r="C284" s="7" t="s">
        <v>1656</v>
      </c>
      <c r="D284" s="8">
        <v>1.42</v>
      </c>
      <c r="E284" s="9">
        <v>0.71</v>
      </c>
      <c r="F284" s="9">
        <f>+E284*0.6</f>
        <v>0.42599999999999999</v>
      </c>
      <c r="G284" s="9">
        <f>+A284*E284</f>
        <v>5.68</v>
      </c>
    </row>
    <row r="285" spans="1:7" ht="19.5" customHeight="1" x14ac:dyDescent="0.25">
      <c r="A285" s="5">
        <v>7</v>
      </c>
      <c r="B285" s="6" t="s">
        <v>1693</v>
      </c>
      <c r="C285" s="7" t="s">
        <v>1694</v>
      </c>
      <c r="D285" s="8">
        <v>1.42</v>
      </c>
      <c r="E285" s="9">
        <v>0.71</v>
      </c>
      <c r="F285" s="9">
        <f>+E285*0.6</f>
        <v>0.42599999999999999</v>
      </c>
      <c r="G285" s="9">
        <f>+A285*E285</f>
        <v>4.97</v>
      </c>
    </row>
    <row r="286" spans="1:7" ht="19.5" customHeight="1" x14ac:dyDescent="0.25">
      <c r="A286" s="5">
        <v>9</v>
      </c>
      <c r="B286" s="6" t="s">
        <v>798</v>
      </c>
      <c r="C286" s="7" t="s">
        <v>799</v>
      </c>
      <c r="D286" s="8">
        <v>12.37</v>
      </c>
      <c r="E286" s="9">
        <v>6.25</v>
      </c>
      <c r="F286" s="9">
        <v>4.95</v>
      </c>
      <c r="G286" s="9">
        <f>+A286*E286</f>
        <v>56.25</v>
      </c>
    </row>
    <row r="287" spans="1:7" ht="19.5" customHeight="1" x14ac:dyDescent="0.25">
      <c r="A287" s="5">
        <v>6</v>
      </c>
      <c r="B287" s="6" t="s">
        <v>10</v>
      </c>
      <c r="C287" s="7" t="s">
        <v>11</v>
      </c>
      <c r="D287" s="8">
        <v>1911.71</v>
      </c>
      <c r="E287" s="9">
        <v>1544.6599999999999</v>
      </c>
      <c r="F287" s="9">
        <v>1223.5</v>
      </c>
      <c r="G287" s="9">
        <f>+A287*E287</f>
        <v>9267.9599999999991</v>
      </c>
    </row>
    <row r="288" spans="1:7" ht="19.5" customHeight="1" x14ac:dyDescent="0.25">
      <c r="A288" s="5">
        <v>2</v>
      </c>
      <c r="B288" s="6" t="s">
        <v>968</v>
      </c>
      <c r="C288" s="7" t="s">
        <v>969</v>
      </c>
      <c r="D288" s="8">
        <v>39.9</v>
      </c>
      <c r="E288" s="9">
        <v>19.95</v>
      </c>
      <c r="F288" s="9">
        <f>+E288*0.6</f>
        <v>11.969999999999999</v>
      </c>
      <c r="G288" s="9">
        <f>+A288*E288</f>
        <v>39.9</v>
      </c>
    </row>
    <row r="289" spans="1:7" ht="19.5" customHeight="1" x14ac:dyDescent="0.25">
      <c r="A289" s="5">
        <v>2</v>
      </c>
      <c r="B289" s="6" t="s">
        <v>460</v>
      </c>
      <c r="C289" s="7" t="s">
        <v>461</v>
      </c>
      <c r="D289" s="8">
        <v>194.27</v>
      </c>
      <c r="E289" s="9">
        <v>60.69</v>
      </c>
      <c r="F289" s="9">
        <f>+E289*0.6</f>
        <v>36.413999999999994</v>
      </c>
      <c r="G289" s="9">
        <f>+A289*E289</f>
        <v>121.38</v>
      </c>
    </row>
    <row r="290" spans="1:7" ht="19.5" customHeight="1" x14ac:dyDescent="0.25">
      <c r="A290" s="5">
        <v>2</v>
      </c>
      <c r="B290" s="6" t="s">
        <v>720</v>
      </c>
      <c r="C290" s="7" t="s">
        <v>721</v>
      </c>
      <c r="D290" s="8">
        <v>66.900000000000006</v>
      </c>
      <c r="E290" s="9">
        <v>33.450000000000003</v>
      </c>
      <c r="F290" s="9">
        <f>+E290*0.6</f>
        <v>20.07</v>
      </c>
      <c r="G290" s="9">
        <f>+A290*E290</f>
        <v>66.900000000000006</v>
      </c>
    </row>
    <row r="291" spans="1:7" ht="19.5" customHeight="1" x14ac:dyDescent="0.25">
      <c r="A291" s="5">
        <v>1</v>
      </c>
      <c r="B291" s="6" t="s">
        <v>1503</v>
      </c>
      <c r="C291" s="7" t="s">
        <v>1504</v>
      </c>
      <c r="D291" s="8">
        <v>14.54</v>
      </c>
      <c r="E291" s="9">
        <v>10.91</v>
      </c>
      <c r="F291" s="9">
        <f>+E291*0.6</f>
        <v>6.5460000000000003</v>
      </c>
      <c r="G291" s="9">
        <f>+A291*E291</f>
        <v>10.91</v>
      </c>
    </row>
    <row r="292" spans="1:7" ht="19.5" customHeight="1" x14ac:dyDescent="0.25">
      <c r="A292" s="5">
        <v>2</v>
      </c>
      <c r="B292" s="6" t="s">
        <v>1719</v>
      </c>
      <c r="C292" s="7" t="s">
        <v>1720</v>
      </c>
      <c r="D292" s="8">
        <v>4.1399999999999997</v>
      </c>
      <c r="E292" s="9">
        <v>2.0699999999999998</v>
      </c>
      <c r="F292" s="9">
        <f>+E292*0.6</f>
        <v>1.2419999999999998</v>
      </c>
      <c r="G292" s="9">
        <f>+A292*E292</f>
        <v>4.1399999999999997</v>
      </c>
    </row>
    <row r="293" spans="1:7" ht="19.5" customHeight="1" x14ac:dyDescent="0.25">
      <c r="A293" s="5">
        <v>1</v>
      </c>
      <c r="B293" s="6" t="s">
        <v>1715</v>
      </c>
      <c r="C293" s="7" t="s">
        <v>1716</v>
      </c>
      <c r="D293" s="8">
        <v>8.31</v>
      </c>
      <c r="E293" s="9">
        <v>4.16</v>
      </c>
      <c r="F293" s="9">
        <f>+E293*0.6</f>
        <v>2.496</v>
      </c>
      <c r="G293" s="9">
        <f>+A293*E293</f>
        <v>4.16</v>
      </c>
    </row>
    <row r="294" spans="1:7" ht="19.5" customHeight="1" x14ac:dyDescent="0.25">
      <c r="A294" s="5">
        <v>4</v>
      </c>
      <c r="B294" s="6" t="s">
        <v>406</v>
      </c>
      <c r="C294" s="7" t="s">
        <v>407</v>
      </c>
      <c r="D294" s="8">
        <v>42.72</v>
      </c>
      <c r="E294" s="9">
        <v>34.18</v>
      </c>
      <c r="F294" s="9">
        <f>+E294*0.6</f>
        <v>20.507999999999999</v>
      </c>
      <c r="G294" s="9">
        <f>+A294*E294</f>
        <v>136.72</v>
      </c>
    </row>
    <row r="295" spans="1:7" ht="19.5" customHeight="1" x14ac:dyDescent="0.25">
      <c r="A295" s="5">
        <v>2</v>
      </c>
      <c r="B295" s="6" t="s">
        <v>1643</v>
      </c>
      <c r="C295" s="7" t="s">
        <v>1644</v>
      </c>
      <c r="D295" s="8">
        <v>4.38</v>
      </c>
      <c r="E295" s="9">
        <v>3.29</v>
      </c>
      <c r="F295" s="9">
        <f>+E295*0.6</f>
        <v>1.974</v>
      </c>
      <c r="G295" s="9">
        <f>+A295*E295</f>
        <v>6.58</v>
      </c>
    </row>
    <row r="296" spans="1:7" ht="19.5" customHeight="1" x14ac:dyDescent="0.25">
      <c r="A296" s="5">
        <v>14</v>
      </c>
      <c r="B296" s="6" t="s">
        <v>142</v>
      </c>
      <c r="C296" s="7" t="s">
        <v>143</v>
      </c>
      <c r="D296" s="8">
        <v>34.200000000000003</v>
      </c>
      <c r="E296" s="9">
        <v>25.65</v>
      </c>
      <c r="F296" s="9">
        <f>+E296*0.6</f>
        <v>15.389999999999999</v>
      </c>
      <c r="G296" s="9">
        <f>+A296*E296</f>
        <v>359.09999999999997</v>
      </c>
    </row>
    <row r="297" spans="1:7" ht="19.5" customHeight="1" x14ac:dyDescent="0.25">
      <c r="A297" s="5">
        <v>5</v>
      </c>
      <c r="B297" s="6" t="s">
        <v>478</v>
      </c>
      <c r="C297" s="7" t="s">
        <v>479</v>
      </c>
      <c r="D297" s="8">
        <v>30.8</v>
      </c>
      <c r="E297" s="9">
        <v>23.19</v>
      </c>
      <c r="F297" s="9">
        <v>18.399999999999999</v>
      </c>
      <c r="G297" s="9">
        <f>+A297*E297</f>
        <v>115.95</v>
      </c>
    </row>
    <row r="298" spans="1:7" ht="19.5" customHeight="1" x14ac:dyDescent="0.25">
      <c r="A298" s="5">
        <v>1</v>
      </c>
      <c r="B298" s="6" t="s">
        <v>1623</v>
      </c>
      <c r="C298" s="7" t="s">
        <v>1624</v>
      </c>
      <c r="D298" s="8">
        <v>9.3000000000000007</v>
      </c>
      <c r="E298" s="9">
        <v>6.98</v>
      </c>
      <c r="F298" s="9">
        <f>+E298*0.6</f>
        <v>4.1879999999999997</v>
      </c>
      <c r="G298" s="9">
        <f>+A298*E298</f>
        <v>6.98</v>
      </c>
    </row>
    <row r="299" spans="1:7" ht="19.5" customHeight="1" x14ac:dyDescent="0.25">
      <c r="A299" s="5">
        <v>1</v>
      </c>
      <c r="B299" s="6" t="s">
        <v>760</v>
      </c>
      <c r="C299" s="7" t="s">
        <v>761</v>
      </c>
      <c r="D299" s="8">
        <v>76.23</v>
      </c>
      <c r="E299" s="9">
        <v>60.8</v>
      </c>
      <c r="F299" s="9">
        <f>+E299*0.6</f>
        <v>36.479999999999997</v>
      </c>
      <c r="G299" s="9">
        <f>+A299*E299</f>
        <v>60.8</v>
      </c>
    </row>
    <row r="300" spans="1:7" ht="19.5" customHeight="1" x14ac:dyDescent="0.25">
      <c r="A300" s="5">
        <v>2</v>
      </c>
      <c r="B300" s="6" t="s">
        <v>1040</v>
      </c>
      <c r="C300" s="7" t="s">
        <v>1041</v>
      </c>
      <c r="D300" s="8">
        <v>22.9</v>
      </c>
      <c r="E300" s="9">
        <v>17.18</v>
      </c>
      <c r="F300" s="9">
        <f>+E300*0.6</f>
        <v>10.308</v>
      </c>
      <c r="G300" s="9">
        <f>+A300*E300</f>
        <v>34.36</v>
      </c>
    </row>
    <row r="301" spans="1:7" ht="19.5" customHeight="1" x14ac:dyDescent="0.25">
      <c r="A301" s="5">
        <v>5</v>
      </c>
      <c r="B301" s="6" t="s">
        <v>1717</v>
      </c>
      <c r="C301" s="7" t="s">
        <v>1718</v>
      </c>
      <c r="D301" s="8">
        <v>1.66</v>
      </c>
      <c r="E301" s="9">
        <v>0.83</v>
      </c>
      <c r="F301" s="9">
        <f>+E301*0.6</f>
        <v>0.49799999999999994</v>
      </c>
      <c r="G301" s="9">
        <f>+A301*E301</f>
        <v>4.1499999999999995</v>
      </c>
    </row>
    <row r="302" spans="1:7" ht="19.5" customHeight="1" x14ac:dyDescent="0.25">
      <c r="A302" s="5">
        <v>1</v>
      </c>
      <c r="B302" s="6" t="s">
        <v>1553</v>
      </c>
      <c r="C302" s="7" t="s">
        <v>1554</v>
      </c>
      <c r="D302" s="8">
        <v>19.600000000000001</v>
      </c>
      <c r="E302" s="9">
        <v>9.5500000000000007</v>
      </c>
      <c r="F302" s="9">
        <f>+E302*0.6</f>
        <v>5.73</v>
      </c>
      <c r="G302" s="9">
        <f>+A302*E302</f>
        <v>9.5500000000000007</v>
      </c>
    </row>
    <row r="303" spans="1:7" ht="19.5" customHeight="1" x14ac:dyDescent="0.25">
      <c r="A303" s="5">
        <v>2</v>
      </c>
      <c r="B303" s="6" t="s">
        <v>1265</v>
      </c>
      <c r="C303" s="7" t="s">
        <v>1266</v>
      </c>
      <c r="D303" s="8">
        <v>21.45</v>
      </c>
      <c r="E303" s="9">
        <v>10.17</v>
      </c>
      <c r="F303" s="9">
        <f>+E303*0.6</f>
        <v>6.1019999999999994</v>
      </c>
      <c r="G303" s="9">
        <f>+A303*E303</f>
        <v>20.34</v>
      </c>
    </row>
    <row r="304" spans="1:7" ht="19.5" customHeight="1" x14ac:dyDescent="0.25">
      <c r="A304" s="5">
        <v>1</v>
      </c>
      <c r="B304" s="6" t="s">
        <v>428</v>
      </c>
      <c r="C304" s="7" t="s">
        <v>429</v>
      </c>
      <c r="D304" s="8">
        <v>169.88</v>
      </c>
      <c r="E304" s="9">
        <v>128.68</v>
      </c>
      <c r="F304" s="9">
        <v>101.93</v>
      </c>
      <c r="G304" s="9">
        <f>+A304*E304</f>
        <v>128.68</v>
      </c>
    </row>
    <row r="305" spans="1:7" ht="19.5" customHeight="1" x14ac:dyDescent="0.25">
      <c r="A305" s="5">
        <v>4</v>
      </c>
      <c r="B305" s="6" t="s">
        <v>1453</v>
      </c>
      <c r="C305" s="7" t="s">
        <v>1454</v>
      </c>
      <c r="D305" s="8">
        <v>4.01</v>
      </c>
      <c r="E305" s="9">
        <v>3.21</v>
      </c>
      <c r="F305" s="9">
        <f>+E305*0.6</f>
        <v>1.9259999999999999</v>
      </c>
      <c r="G305" s="9">
        <f>+A305*E305</f>
        <v>12.84</v>
      </c>
    </row>
    <row r="306" spans="1:7" ht="19.5" customHeight="1" x14ac:dyDescent="0.25">
      <c r="A306" s="5">
        <v>1</v>
      </c>
      <c r="B306" s="6" t="s">
        <v>576</v>
      </c>
      <c r="C306" s="7" t="s">
        <v>577</v>
      </c>
      <c r="D306" s="8">
        <v>115.75</v>
      </c>
      <c r="E306" s="9">
        <v>93.53</v>
      </c>
      <c r="F306" s="9">
        <v>74.08</v>
      </c>
      <c r="G306" s="9">
        <f>+A306*E306</f>
        <v>93.53</v>
      </c>
    </row>
    <row r="307" spans="1:7" ht="19.5" customHeight="1" x14ac:dyDescent="0.25">
      <c r="A307" s="5">
        <v>9</v>
      </c>
      <c r="B307" s="6" t="s">
        <v>1427</v>
      </c>
      <c r="C307" s="7" t="s">
        <v>1428</v>
      </c>
      <c r="D307" s="8">
        <v>3.23</v>
      </c>
      <c r="E307" s="9">
        <v>1.62</v>
      </c>
      <c r="F307" s="9">
        <f>+E307*0.6</f>
        <v>0.97199999999999998</v>
      </c>
      <c r="G307" s="9">
        <f>+A307*E307</f>
        <v>14.580000000000002</v>
      </c>
    </row>
    <row r="308" spans="1:7" ht="19.5" customHeight="1" x14ac:dyDescent="0.25">
      <c r="A308" s="5">
        <v>1</v>
      </c>
      <c r="B308" s="6" t="s">
        <v>964</v>
      </c>
      <c r="C308" s="7" t="s">
        <v>965</v>
      </c>
      <c r="D308" s="8">
        <v>53.5</v>
      </c>
      <c r="E308" s="9">
        <v>40.130000000000003</v>
      </c>
      <c r="F308" s="9">
        <f>+E308*0.6</f>
        <v>24.077999999999999</v>
      </c>
      <c r="G308" s="9">
        <f>+A308*E308</f>
        <v>40.130000000000003</v>
      </c>
    </row>
    <row r="309" spans="1:7" ht="19.5" customHeight="1" x14ac:dyDescent="0.25">
      <c r="A309" s="5">
        <v>1</v>
      </c>
      <c r="B309" s="6" t="s">
        <v>1415</v>
      </c>
      <c r="C309" s="7" t="s">
        <v>1416</v>
      </c>
      <c r="D309" s="8">
        <v>18.72</v>
      </c>
      <c r="E309" s="9">
        <v>14.98</v>
      </c>
      <c r="F309" s="9">
        <f>+E309*0.6</f>
        <v>8.9879999999999995</v>
      </c>
      <c r="G309" s="9">
        <f>+A309*E309</f>
        <v>14.98</v>
      </c>
    </row>
    <row r="310" spans="1:7" ht="19.5" customHeight="1" x14ac:dyDescent="0.25">
      <c r="A310" s="5">
        <v>5</v>
      </c>
      <c r="B310" s="6" t="s">
        <v>1483</v>
      </c>
      <c r="C310" s="7" t="s">
        <v>1484</v>
      </c>
      <c r="D310" s="8">
        <v>4.5999999999999996</v>
      </c>
      <c r="E310" s="9">
        <v>2.3199999999999998</v>
      </c>
      <c r="F310" s="9">
        <v>1.84</v>
      </c>
      <c r="G310" s="9">
        <f>+A310*E310</f>
        <v>11.6</v>
      </c>
    </row>
    <row r="311" spans="1:7" ht="19.5" customHeight="1" x14ac:dyDescent="0.25">
      <c r="A311" s="5">
        <v>1</v>
      </c>
      <c r="B311" s="6" t="s">
        <v>1317</v>
      </c>
      <c r="C311" s="7" t="s">
        <v>1318</v>
      </c>
      <c r="D311" s="8">
        <v>22.55</v>
      </c>
      <c r="E311" s="9">
        <v>18.04</v>
      </c>
      <c r="F311" s="9">
        <f>+E311*0.6</f>
        <v>10.824</v>
      </c>
      <c r="G311" s="9">
        <f>+A311*E311</f>
        <v>18.04</v>
      </c>
    </row>
    <row r="312" spans="1:7" ht="19.5" customHeight="1" x14ac:dyDescent="0.25">
      <c r="A312" s="5">
        <v>14</v>
      </c>
      <c r="B312" s="6" t="s">
        <v>548</v>
      </c>
      <c r="C312" s="7" t="s">
        <v>549</v>
      </c>
      <c r="D312" s="8">
        <v>14.33</v>
      </c>
      <c r="E312" s="9">
        <v>7.17</v>
      </c>
      <c r="F312" s="9">
        <f>+E312*0.6</f>
        <v>4.3019999999999996</v>
      </c>
      <c r="G312" s="9">
        <f>+A312*E312</f>
        <v>100.38</v>
      </c>
    </row>
    <row r="313" spans="1:7" ht="19.5" customHeight="1" x14ac:dyDescent="0.25">
      <c r="A313" s="5">
        <v>3</v>
      </c>
      <c r="B313" s="6" t="s">
        <v>1545</v>
      </c>
      <c r="C313" s="7" t="s">
        <v>1546</v>
      </c>
      <c r="D313" s="8">
        <v>4.04</v>
      </c>
      <c r="E313" s="9">
        <v>3.23</v>
      </c>
      <c r="F313" s="9">
        <f>+E313*0.6</f>
        <v>1.9379999999999999</v>
      </c>
      <c r="G313" s="9">
        <f>+A313*E313</f>
        <v>9.69</v>
      </c>
    </row>
    <row r="314" spans="1:7" ht="19.5" customHeight="1" x14ac:dyDescent="0.25">
      <c r="A314" s="5">
        <v>1</v>
      </c>
      <c r="B314" s="6" t="s">
        <v>1012</v>
      </c>
      <c r="C314" s="7" t="s">
        <v>1013</v>
      </c>
      <c r="D314" s="8">
        <v>48.11</v>
      </c>
      <c r="E314" s="9">
        <v>36.08</v>
      </c>
      <c r="F314" s="9">
        <f>+E314*0.6</f>
        <v>21.648</v>
      </c>
      <c r="G314" s="9">
        <f>+A314*E314</f>
        <v>36.08</v>
      </c>
    </row>
    <row r="315" spans="1:7" ht="19.5" customHeight="1" x14ac:dyDescent="0.25">
      <c r="A315" s="5">
        <v>1</v>
      </c>
      <c r="B315" s="6" t="s">
        <v>264</v>
      </c>
      <c r="C315" s="7" t="s">
        <v>265</v>
      </c>
      <c r="D315" s="8">
        <v>237.76</v>
      </c>
      <c r="E315" s="9">
        <v>206.75</v>
      </c>
      <c r="F315" s="9">
        <f>+E315*0.6</f>
        <v>124.05</v>
      </c>
      <c r="G315" s="9">
        <f>+A315*E315</f>
        <v>206.75</v>
      </c>
    </row>
    <row r="316" spans="1:7" ht="19.5" customHeight="1" x14ac:dyDescent="0.25">
      <c r="A316" s="5">
        <v>1</v>
      </c>
      <c r="B316" s="6" t="s">
        <v>242</v>
      </c>
      <c r="C316" s="7" t="s">
        <v>243</v>
      </c>
      <c r="D316" s="8">
        <v>396.44</v>
      </c>
      <c r="E316" s="9">
        <v>237.86</v>
      </c>
      <c r="F316" s="9">
        <f>+E316*0.6</f>
        <v>142.71600000000001</v>
      </c>
      <c r="G316" s="9">
        <f>+A316*E316</f>
        <v>237.86</v>
      </c>
    </row>
    <row r="317" spans="1:7" ht="19.5" customHeight="1" x14ac:dyDescent="0.25">
      <c r="A317" s="5">
        <v>2</v>
      </c>
      <c r="B317" s="6" t="s">
        <v>924</v>
      </c>
      <c r="C317" s="7" t="s">
        <v>925</v>
      </c>
      <c r="D317" s="8">
        <v>43.9</v>
      </c>
      <c r="E317" s="9">
        <v>21.95</v>
      </c>
      <c r="F317" s="9">
        <f>+E317*0.6</f>
        <v>13.17</v>
      </c>
      <c r="G317" s="9">
        <f>+A317*E317</f>
        <v>43.9</v>
      </c>
    </row>
    <row r="318" spans="1:7" ht="19.5" customHeight="1" x14ac:dyDescent="0.25">
      <c r="A318" s="5">
        <v>2</v>
      </c>
      <c r="B318" s="6" t="s">
        <v>1615</v>
      </c>
      <c r="C318" s="7" t="s">
        <v>1616</v>
      </c>
      <c r="D318" s="8">
        <v>4.5</v>
      </c>
      <c r="E318" s="9">
        <v>3.63</v>
      </c>
      <c r="F318" s="9">
        <f>+E318*0.6</f>
        <v>2.1779999999999999</v>
      </c>
      <c r="G318" s="9">
        <f>+A318*E318</f>
        <v>7.26</v>
      </c>
    </row>
    <row r="319" spans="1:7" ht="19.5" customHeight="1" x14ac:dyDescent="0.25">
      <c r="A319" s="5">
        <v>1</v>
      </c>
      <c r="B319" s="6" t="s">
        <v>430</v>
      </c>
      <c r="C319" s="7" t="s">
        <v>431</v>
      </c>
      <c r="D319" s="8">
        <v>181.55</v>
      </c>
      <c r="E319" s="9">
        <v>128.36000000000001</v>
      </c>
      <c r="F319" s="9">
        <v>101.67</v>
      </c>
      <c r="G319" s="9">
        <f>+A319*E319</f>
        <v>128.36000000000001</v>
      </c>
    </row>
    <row r="320" spans="1:7" ht="19.5" customHeight="1" x14ac:dyDescent="0.25">
      <c r="A320" s="5">
        <v>210</v>
      </c>
      <c r="B320" s="6" t="s">
        <v>128</v>
      </c>
      <c r="C320" s="7" t="s">
        <v>129</v>
      </c>
      <c r="D320" s="8">
        <v>4.07</v>
      </c>
      <c r="E320" s="9">
        <v>2.04</v>
      </c>
      <c r="F320" s="9">
        <f>+E320*0.6</f>
        <v>1.224</v>
      </c>
      <c r="G320" s="9">
        <f>+A320*E320</f>
        <v>428.40000000000003</v>
      </c>
    </row>
    <row r="321" spans="1:7" ht="19.5" customHeight="1" x14ac:dyDescent="0.25">
      <c r="A321" s="5">
        <v>1</v>
      </c>
      <c r="B321" s="6" t="s">
        <v>416</v>
      </c>
      <c r="C321" s="7" t="s">
        <v>417</v>
      </c>
      <c r="D321" s="8">
        <v>166.36</v>
      </c>
      <c r="E321" s="9">
        <v>133.09</v>
      </c>
      <c r="F321" s="9">
        <f>+E321*0.6</f>
        <v>79.853999999999999</v>
      </c>
      <c r="G321" s="9">
        <f>+A321*E321</f>
        <v>133.09</v>
      </c>
    </row>
    <row r="322" spans="1:7" ht="19.5" customHeight="1" x14ac:dyDescent="0.25">
      <c r="A322" s="5">
        <v>1</v>
      </c>
      <c r="B322" s="6" t="s">
        <v>1621</v>
      </c>
      <c r="C322" s="7" t="s">
        <v>1622</v>
      </c>
      <c r="D322" s="8">
        <v>8.8000000000000007</v>
      </c>
      <c r="E322" s="9">
        <v>7.04</v>
      </c>
      <c r="F322" s="9">
        <f>+E322*0.6</f>
        <v>4.2240000000000002</v>
      </c>
      <c r="G322" s="9">
        <f>+A322*E322</f>
        <v>7.04</v>
      </c>
    </row>
    <row r="323" spans="1:7" ht="19.5" customHeight="1" x14ac:dyDescent="0.25">
      <c r="A323" s="5">
        <v>1</v>
      </c>
      <c r="B323" s="6" t="s">
        <v>1547</v>
      </c>
      <c r="C323" s="7" t="s">
        <v>1548</v>
      </c>
      <c r="D323" s="8">
        <v>19.2</v>
      </c>
      <c r="E323" s="9">
        <v>9.6</v>
      </c>
      <c r="F323" s="9">
        <f>+E323*0.6</f>
        <v>5.76</v>
      </c>
      <c r="G323" s="9">
        <f>+A323*E323</f>
        <v>9.6</v>
      </c>
    </row>
    <row r="324" spans="1:7" ht="19.5" customHeight="1" x14ac:dyDescent="0.25">
      <c r="A324" s="5">
        <v>15</v>
      </c>
      <c r="B324" s="6" t="s">
        <v>778</v>
      </c>
      <c r="C324" s="7" t="s">
        <v>779</v>
      </c>
      <c r="D324" s="8">
        <v>5.22</v>
      </c>
      <c r="E324" s="9">
        <v>3.92</v>
      </c>
      <c r="F324" s="9">
        <f>+E324*0.6</f>
        <v>2.3519999999999999</v>
      </c>
      <c r="G324" s="9">
        <f>+A324*E324</f>
        <v>58.8</v>
      </c>
    </row>
    <row r="325" spans="1:7" ht="19.5" customHeight="1" x14ac:dyDescent="0.25">
      <c r="A325" s="5">
        <v>5</v>
      </c>
      <c r="B325" s="6" t="s">
        <v>1597</v>
      </c>
      <c r="C325" s="7" t="s">
        <v>1598</v>
      </c>
      <c r="D325" s="8">
        <v>3.3</v>
      </c>
      <c r="E325" s="9">
        <v>1.65</v>
      </c>
      <c r="F325" s="9">
        <f>+E325*0.6</f>
        <v>0.98999999999999988</v>
      </c>
      <c r="G325" s="9">
        <f>+A325*E325</f>
        <v>8.25</v>
      </c>
    </row>
    <row r="326" spans="1:7" ht="19.5" customHeight="1" x14ac:dyDescent="0.25">
      <c r="A326" s="5">
        <v>15</v>
      </c>
      <c r="B326" s="6" t="s">
        <v>1221</v>
      </c>
      <c r="C326" s="7" t="s">
        <v>1222</v>
      </c>
      <c r="D326" s="8">
        <v>3</v>
      </c>
      <c r="E326" s="9">
        <v>1.5</v>
      </c>
      <c r="F326" s="9">
        <f>+E326*0.6</f>
        <v>0.89999999999999991</v>
      </c>
      <c r="G326" s="9">
        <f>+A326*E326</f>
        <v>22.5</v>
      </c>
    </row>
    <row r="327" spans="1:7" ht="19.5" customHeight="1" x14ac:dyDescent="0.25">
      <c r="A327" s="5">
        <v>2</v>
      </c>
      <c r="B327" s="6" t="s">
        <v>1279</v>
      </c>
      <c r="C327" s="7" t="s">
        <v>1280</v>
      </c>
      <c r="D327" s="8">
        <v>19.5</v>
      </c>
      <c r="E327" s="9">
        <v>9.75</v>
      </c>
      <c r="F327" s="9">
        <f>+E327*0.6</f>
        <v>5.85</v>
      </c>
      <c r="G327" s="9">
        <f>+A327*E327</f>
        <v>19.5</v>
      </c>
    </row>
    <row r="328" spans="1:7" ht="19.5" customHeight="1" x14ac:dyDescent="0.25">
      <c r="A328" s="5">
        <v>2</v>
      </c>
      <c r="B328" s="6" t="s">
        <v>1351</v>
      </c>
      <c r="C328" s="7" t="s">
        <v>1352</v>
      </c>
      <c r="D328" s="8">
        <v>16.920000000000002</v>
      </c>
      <c r="E328" s="9">
        <v>8.4600000000000009</v>
      </c>
      <c r="F328" s="9">
        <f>+E328*0.6</f>
        <v>5.0760000000000005</v>
      </c>
      <c r="G328" s="9">
        <f>+A328*E328</f>
        <v>16.920000000000002</v>
      </c>
    </row>
    <row r="329" spans="1:7" ht="19.5" customHeight="1" x14ac:dyDescent="0.25">
      <c r="A329" s="5">
        <v>6</v>
      </c>
      <c r="B329" s="6" t="s">
        <v>568</v>
      </c>
      <c r="C329" s="7" t="s">
        <v>569</v>
      </c>
      <c r="D329" s="8">
        <v>21.27</v>
      </c>
      <c r="E329" s="9">
        <v>15.88</v>
      </c>
      <c r="F329" s="9">
        <v>12.58</v>
      </c>
      <c r="G329" s="9">
        <f>+A329*E329</f>
        <v>95.28</v>
      </c>
    </row>
    <row r="330" spans="1:7" ht="19.5" customHeight="1" x14ac:dyDescent="0.25">
      <c r="A330" s="5">
        <v>8</v>
      </c>
      <c r="B330" s="6" t="s">
        <v>562</v>
      </c>
      <c r="C330" s="7" t="s">
        <v>563</v>
      </c>
      <c r="D330" s="8">
        <v>25</v>
      </c>
      <c r="E330" s="9">
        <v>12.12</v>
      </c>
      <c r="F330" s="9">
        <v>9.6</v>
      </c>
      <c r="G330" s="9">
        <f>+A330*E330</f>
        <v>96.96</v>
      </c>
    </row>
    <row r="331" spans="1:7" ht="19.5" customHeight="1" x14ac:dyDescent="0.25">
      <c r="A331" s="5">
        <v>1</v>
      </c>
      <c r="B331" s="6" t="s">
        <v>1733</v>
      </c>
      <c r="C331" s="7" t="s">
        <v>1734</v>
      </c>
      <c r="D331" s="8">
        <v>4.8499999999999996</v>
      </c>
      <c r="E331" s="9">
        <v>3.4</v>
      </c>
      <c r="F331" s="9">
        <f>+E331*0.6</f>
        <v>2.04</v>
      </c>
      <c r="G331" s="9">
        <f>+A331*E331</f>
        <v>3.4</v>
      </c>
    </row>
    <row r="332" spans="1:7" ht="19.5" customHeight="1" x14ac:dyDescent="0.25">
      <c r="A332" s="5">
        <v>1</v>
      </c>
      <c r="B332" s="6" t="s">
        <v>1673</v>
      </c>
      <c r="C332" s="7" t="s">
        <v>1674</v>
      </c>
      <c r="D332" s="8">
        <v>7.7</v>
      </c>
      <c r="E332" s="9">
        <v>5.39</v>
      </c>
      <c r="F332" s="9">
        <f>+E332*0.6</f>
        <v>3.2339999999999995</v>
      </c>
      <c r="G332" s="9">
        <f>+A332*E332</f>
        <v>5.39</v>
      </c>
    </row>
    <row r="333" spans="1:7" ht="19.5" customHeight="1" x14ac:dyDescent="0.25">
      <c r="A333" s="5">
        <v>8</v>
      </c>
      <c r="B333" s="6" t="s">
        <v>1323</v>
      </c>
      <c r="C333" s="7" t="s">
        <v>1324</v>
      </c>
      <c r="D333" s="8">
        <v>3</v>
      </c>
      <c r="E333" s="9">
        <v>2.25</v>
      </c>
      <c r="F333" s="9">
        <f>+E333*0.6</f>
        <v>1.3499999999999999</v>
      </c>
      <c r="G333" s="9">
        <f>+A333*E333</f>
        <v>18</v>
      </c>
    </row>
    <row r="334" spans="1:7" ht="19.5" customHeight="1" x14ac:dyDescent="0.25">
      <c r="A334" s="5">
        <v>12</v>
      </c>
      <c r="B334" s="6" t="s">
        <v>1169</v>
      </c>
      <c r="C334" s="7" t="s">
        <v>1170</v>
      </c>
      <c r="D334" s="8">
        <v>4.45</v>
      </c>
      <c r="E334" s="9">
        <v>2.0499999999999998</v>
      </c>
      <c r="F334" s="9">
        <v>1.62</v>
      </c>
      <c r="G334" s="9">
        <f>+A334*E334</f>
        <v>24.599999999999998</v>
      </c>
    </row>
    <row r="335" spans="1:7" ht="19.5" customHeight="1" x14ac:dyDescent="0.25">
      <c r="A335" s="5">
        <v>12</v>
      </c>
      <c r="B335" s="6" t="s">
        <v>1074</v>
      </c>
      <c r="C335" s="7" t="s">
        <v>1075</v>
      </c>
      <c r="D335" s="8">
        <v>4.88</v>
      </c>
      <c r="E335" s="9">
        <v>2.577</v>
      </c>
      <c r="F335" s="9">
        <v>2.04</v>
      </c>
      <c r="G335" s="9">
        <f>+A335*E335</f>
        <v>30.923999999999999</v>
      </c>
    </row>
    <row r="336" spans="1:7" ht="19.5" customHeight="1" x14ac:dyDescent="0.25">
      <c r="A336" s="5">
        <v>6</v>
      </c>
      <c r="B336" s="6" t="s">
        <v>852</v>
      </c>
      <c r="C336" s="7" t="s">
        <v>853</v>
      </c>
      <c r="D336" s="8">
        <v>14.4</v>
      </c>
      <c r="E336" s="9">
        <v>8.35</v>
      </c>
      <c r="F336" s="9">
        <v>6.68</v>
      </c>
      <c r="G336" s="9">
        <f>+A336*E336</f>
        <v>50.099999999999994</v>
      </c>
    </row>
    <row r="337" spans="1:7" ht="19.5" customHeight="1" x14ac:dyDescent="0.25">
      <c r="A337" s="5">
        <v>60</v>
      </c>
      <c r="B337" s="6" t="s">
        <v>166</v>
      </c>
      <c r="C337" s="7" t="s">
        <v>167</v>
      </c>
      <c r="D337" s="8">
        <v>9.2899999999999991</v>
      </c>
      <c r="E337" s="9">
        <v>5.26</v>
      </c>
      <c r="F337" s="9">
        <v>4.17</v>
      </c>
      <c r="G337" s="9">
        <f>+A337*E337</f>
        <v>315.59999999999997</v>
      </c>
    </row>
    <row r="338" spans="1:7" ht="19.5" customHeight="1" x14ac:dyDescent="0.25">
      <c r="A338" s="5">
        <v>6</v>
      </c>
      <c r="B338" s="6" t="s">
        <v>934</v>
      </c>
      <c r="C338" s="7" t="s">
        <v>935</v>
      </c>
      <c r="D338" s="8">
        <v>12.81</v>
      </c>
      <c r="E338" s="9">
        <v>7.24</v>
      </c>
      <c r="F338" s="9">
        <v>5.74</v>
      </c>
      <c r="G338" s="9">
        <f>+A338*E338</f>
        <v>43.44</v>
      </c>
    </row>
    <row r="339" spans="1:7" ht="19.5" customHeight="1" x14ac:dyDescent="0.25">
      <c r="A339" s="5">
        <v>30</v>
      </c>
      <c r="B339" s="6" t="s">
        <v>502</v>
      </c>
      <c r="C339" s="7" t="s">
        <v>503</v>
      </c>
      <c r="D339" s="8">
        <v>7.96</v>
      </c>
      <c r="E339" s="9">
        <v>3.61</v>
      </c>
      <c r="F339" s="9">
        <v>2.86</v>
      </c>
      <c r="G339" s="9">
        <f>+A339*E339</f>
        <v>108.3</v>
      </c>
    </row>
    <row r="340" spans="1:7" ht="19.5" customHeight="1" x14ac:dyDescent="0.25">
      <c r="A340" s="5">
        <v>2</v>
      </c>
      <c r="B340" s="6" t="s">
        <v>1741</v>
      </c>
      <c r="C340" s="7" t="s">
        <v>1742</v>
      </c>
      <c r="D340" s="8">
        <v>2.64</v>
      </c>
      <c r="E340" s="9">
        <v>1.46</v>
      </c>
      <c r="F340" s="9">
        <v>1.06</v>
      </c>
      <c r="G340" s="9">
        <f>+A340*E340</f>
        <v>2.92</v>
      </c>
    </row>
    <row r="341" spans="1:7" ht="19.5" customHeight="1" x14ac:dyDescent="0.25">
      <c r="A341" s="5">
        <v>1</v>
      </c>
      <c r="B341" s="6" t="s">
        <v>1741</v>
      </c>
      <c r="C341" s="7" t="s">
        <v>1771</v>
      </c>
      <c r="D341" s="8">
        <v>3.09</v>
      </c>
      <c r="E341" s="9">
        <v>1.33</v>
      </c>
      <c r="F341" s="9">
        <v>1.06</v>
      </c>
      <c r="G341" s="9">
        <f>+A341*E341</f>
        <v>1.33</v>
      </c>
    </row>
    <row r="342" spans="1:7" ht="19.5" customHeight="1" x14ac:dyDescent="0.25">
      <c r="A342" s="5">
        <v>50</v>
      </c>
      <c r="B342" s="6" t="s">
        <v>404</v>
      </c>
      <c r="C342" s="7" t="s">
        <v>405</v>
      </c>
      <c r="D342" s="8">
        <v>3.39</v>
      </c>
      <c r="E342" s="9">
        <v>2.7399999999999998</v>
      </c>
      <c r="F342" s="9">
        <v>2.17</v>
      </c>
      <c r="G342" s="9">
        <f>+A342*E342</f>
        <v>137</v>
      </c>
    </row>
    <row r="343" spans="1:7" ht="19.5" customHeight="1" x14ac:dyDescent="0.25">
      <c r="A343" s="5">
        <v>3</v>
      </c>
      <c r="B343" s="6" t="s">
        <v>1511</v>
      </c>
      <c r="C343" s="7" t="s">
        <v>1512</v>
      </c>
      <c r="D343" s="8">
        <v>8.19</v>
      </c>
      <c r="E343" s="9">
        <v>3.55</v>
      </c>
      <c r="F343" s="9">
        <v>2.81</v>
      </c>
      <c r="G343" s="9">
        <f>+A343*E343</f>
        <v>10.649999999999999</v>
      </c>
    </row>
    <row r="344" spans="1:7" ht="19.5" customHeight="1" x14ac:dyDescent="0.25">
      <c r="A344" s="5">
        <v>5</v>
      </c>
      <c r="B344" s="6" t="s">
        <v>1299</v>
      </c>
      <c r="C344" s="7" t="s">
        <v>1300</v>
      </c>
      <c r="D344" s="8">
        <v>7.46</v>
      </c>
      <c r="E344" s="9">
        <v>3.73</v>
      </c>
      <c r="F344" s="9">
        <f>+E344*0.6</f>
        <v>2.238</v>
      </c>
      <c r="G344" s="9">
        <f>+A344*E344</f>
        <v>18.649999999999999</v>
      </c>
    </row>
    <row r="345" spans="1:7" ht="19.5" customHeight="1" x14ac:dyDescent="0.25">
      <c r="A345" s="5">
        <v>160</v>
      </c>
      <c r="B345" s="6" t="s">
        <v>138</v>
      </c>
      <c r="C345" s="7" t="s">
        <v>139</v>
      </c>
      <c r="D345" s="8">
        <v>3.54</v>
      </c>
      <c r="E345" s="9">
        <v>2.3299999999999996</v>
      </c>
      <c r="F345" s="9">
        <v>1.84</v>
      </c>
      <c r="G345" s="9">
        <f>+A345*E345</f>
        <v>372.79999999999995</v>
      </c>
    </row>
    <row r="346" spans="1:7" ht="19.5" customHeight="1" x14ac:dyDescent="0.25">
      <c r="A346" s="5">
        <v>2</v>
      </c>
      <c r="B346" s="6" t="s">
        <v>114</v>
      </c>
      <c r="C346" s="7" t="s">
        <v>115</v>
      </c>
      <c r="D346" s="8">
        <v>471.2</v>
      </c>
      <c r="E346" s="9">
        <v>228.64</v>
      </c>
      <c r="F346" s="9">
        <v>181.1</v>
      </c>
      <c r="G346" s="9">
        <f>+A346*E346</f>
        <v>457.28</v>
      </c>
    </row>
    <row r="347" spans="1:7" ht="19.5" customHeight="1" x14ac:dyDescent="0.25">
      <c r="A347" s="5">
        <v>2</v>
      </c>
      <c r="B347" s="6" t="s">
        <v>88</v>
      </c>
      <c r="C347" s="7" t="s">
        <v>89</v>
      </c>
      <c r="D347" s="8">
        <v>375.94</v>
      </c>
      <c r="E347" s="9">
        <v>263.16000000000003</v>
      </c>
      <c r="F347" s="9">
        <f>+E347*0.6</f>
        <v>157.89600000000002</v>
      </c>
      <c r="G347" s="9">
        <f>+A347*E347</f>
        <v>526.32000000000005</v>
      </c>
    </row>
    <row r="348" spans="1:7" ht="19.5" customHeight="1" x14ac:dyDescent="0.25">
      <c r="A348" s="5">
        <v>2</v>
      </c>
      <c r="B348" s="6" t="s">
        <v>104</v>
      </c>
      <c r="C348" s="7" t="s">
        <v>105</v>
      </c>
      <c r="D348" s="8">
        <v>341.33</v>
      </c>
      <c r="E348" s="9">
        <v>237.88000000000002</v>
      </c>
      <c r="F348" s="9">
        <v>188.42</v>
      </c>
      <c r="G348" s="9">
        <f>+A348*E348</f>
        <v>475.76000000000005</v>
      </c>
    </row>
    <row r="349" spans="1:7" ht="19.5" customHeight="1" x14ac:dyDescent="0.25">
      <c r="A349" s="5">
        <v>6</v>
      </c>
      <c r="B349" s="6" t="s">
        <v>362</v>
      </c>
      <c r="C349" s="7" t="s">
        <v>363</v>
      </c>
      <c r="D349" s="8">
        <v>37.26</v>
      </c>
      <c r="E349" s="9">
        <v>26.08</v>
      </c>
      <c r="F349" s="9">
        <f>+E349*0.6</f>
        <v>15.647999999999998</v>
      </c>
      <c r="G349" s="9">
        <f>+A349*E349</f>
        <v>156.47999999999999</v>
      </c>
    </row>
    <row r="350" spans="1:7" ht="19.5" customHeight="1" x14ac:dyDescent="0.25">
      <c r="A350" s="5">
        <v>3</v>
      </c>
      <c r="B350" s="6" t="s">
        <v>1701</v>
      </c>
      <c r="C350" s="7" t="s">
        <v>1702</v>
      </c>
      <c r="D350" s="8">
        <v>2.14</v>
      </c>
      <c r="E350" s="9">
        <v>1.48</v>
      </c>
      <c r="F350" s="9">
        <f>+E350*0.6</f>
        <v>0.88800000000000001</v>
      </c>
      <c r="G350" s="9">
        <f>+A350*E350</f>
        <v>4.4399999999999995</v>
      </c>
    </row>
    <row r="351" spans="1:7" ht="19.5" customHeight="1" x14ac:dyDescent="0.25">
      <c r="A351" s="5">
        <v>3</v>
      </c>
      <c r="B351" s="6" t="s">
        <v>1589</v>
      </c>
      <c r="C351" s="7" t="s">
        <v>1590</v>
      </c>
      <c r="D351" s="8">
        <v>4.0599999999999996</v>
      </c>
      <c r="E351" s="9">
        <v>2.8</v>
      </c>
      <c r="F351" s="9">
        <f>+E351*0.6</f>
        <v>1.68</v>
      </c>
      <c r="G351" s="9">
        <f>+A351*E351</f>
        <v>8.3999999999999986</v>
      </c>
    </row>
    <row r="352" spans="1:7" ht="19.5" customHeight="1" x14ac:dyDescent="0.25">
      <c r="A352" s="5">
        <v>3</v>
      </c>
      <c r="B352" s="6" t="s">
        <v>408</v>
      </c>
      <c r="C352" s="7" t="s">
        <v>409</v>
      </c>
      <c r="D352" s="8">
        <v>64.44</v>
      </c>
      <c r="E352" s="9">
        <v>45.56</v>
      </c>
      <c r="F352" s="9">
        <v>36.090000000000003</v>
      </c>
      <c r="G352" s="9">
        <f>+A352*E352</f>
        <v>136.68</v>
      </c>
    </row>
    <row r="353" spans="1:7" ht="19.5" customHeight="1" x14ac:dyDescent="0.25">
      <c r="A353" s="5">
        <v>2</v>
      </c>
      <c r="B353" s="6" t="s">
        <v>154</v>
      </c>
      <c r="C353" s="7" t="s">
        <v>155</v>
      </c>
      <c r="D353" s="8">
        <v>236.98</v>
      </c>
      <c r="E353" s="9">
        <v>167.54999999999998</v>
      </c>
      <c r="F353" s="9">
        <v>132.71</v>
      </c>
      <c r="G353" s="9">
        <f>+A353*E353</f>
        <v>335.09999999999997</v>
      </c>
    </row>
    <row r="354" spans="1:7" ht="19.5" customHeight="1" x14ac:dyDescent="0.25">
      <c r="A354" s="5">
        <v>1</v>
      </c>
      <c r="B354" s="6" t="s">
        <v>844</v>
      </c>
      <c r="C354" s="7" t="s">
        <v>845</v>
      </c>
      <c r="D354" s="8">
        <v>67.56</v>
      </c>
      <c r="E354" s="9">
        <v>50.68</v>
      </c>
      <c r="F354" s="9">
        <v>40.54</v>
      </c>
      <c r="G354" s="9">
        <f>+A354*E354</f>
        <v>50.68</v>
      </c>
    </row>
    <row r="355" spans="1:7" ht="19.5" customHeight="1" x14ac:dyDescent="0.25">
      <c r="A355" s="5">
        <v>5</v>
      </c>
      <c r="B355" s="6" t="s">
        <v>642</v>
      </c>
      <c r="C355" s="7" t="s">
        <v>643</v>
      </c>
      <c r="D355" s="8">
        <v>22.68</v>
      </c>
      <c r="E355" s="9">
        <v>15.65</v>
      </c>
      <c r="F355" s="9">
        <f>+E355*0.6</f>
        <v>9.39</v>
      </c>
      <c r="G355" s="9">
        <f>+A355*E355</f>
        <v>78.25</v>
      </c>
    </row>
    <row r="356" spans="1:7" ht="19.5" customHeight="1" x14ac:dyDescent="0.25">
      <c r="A356" s="5">
        <v>7</v>
      </c>
      <c r="B356" s="6" t="s">
        <v>198</v>
      </c>
      <c r="C356" s="7" t="s">
        <v>199</v>
      </c>
      <c r="D356" s="8">
        <v>57.46</v>
      </c>
      <c r="E356" s="9">
        <v>40.22</v>
      </c>
      <c r="F356" s="9">
        <f>+E356*0.6</f>
        <v>24.131999999999998</v>
      </c>
      <c r="G356" s="9">
        <f>+A356*E356</f>
        <v>281.53999999999996</v>
      </c>
    </row>
    <row r="357" spans="1:7" ht="19.5" customHeight="1" x14ac:dyDescent="0.25">
      <c r="A357" s="5">
        <v>2</v>
      </c>
      <c r="B357" s="6" t="s">
        <v>390</v>
      </c>
      <c r="C357" s="7" t="s">
        <v>391</v>
      </c>
      <c r="D357" s="8">
        <v>100.97</v>
      </c>
      <c r="E357" s="9">
        <v>71.39</v>
      </c>
      <c r="F357" s="9">
        <v>56.54</v>
      </c>
      <c r="G357" s="9">
        <f>+A357*E357</f>
        <v>142.78</v>
      </c>
    </row>
    <row r="358" spans="1:7" ht="19.5" customHeight="1" x14ac:dyDescent="0.25">
      <c r="A358" s="5">
        <v>2</v>
      </c>
      <c r="B358" s="6" t="s">
        <v>512</v>
      </c>
      <c r="C358" s="7" t="s">
        <v>513</v>
      </c>
      <c r="D358" s="8">
        <v>76.38</v>
      </c>
      <c r="E358" s="9">
        <v>53.47</v>
      </c>
      <c r="F358" s="9">
        <f>+E358*0.6</f>
        <v>32.082000000000001</v>
      </c>
      <c r="G358" s="9">
        <f>+A358*E358</f>
        <v>106.94</v>
      </c>
    </row>
    <row r="359" spans="1:7" ht="19.5" customHeight="1" x14ac:dyDescent="0.25">
      <c r="A359" s="5">
        <v>1</v>
      </c>
      <c r="B359" s="6" t="s">
        <v>1455</v>
      </c>
      <c r="C359" s="7" t="s">
        <v>1456</v>
      </c>
      <c r="D359" s="8">
        <v>18.2</v>
      </c>
      <c r="E359" s="9">
        <v>12.74</v>
      </c>
      <c r="F359" s="9">
        <f>+E359*0.6</f>
        <v>7.6440000000000001</v>
      </c>
      <c r="G359" s="9">
        <f>+A359*E359</f>
        <v>12.74</v>
      </c>
    </row>
    <row r="360" spans="1:7" ht="19.5" customHeight="1" x14ac:dyDescent="0.25">
      <c r="A360" s="5">
        <v>1</v>
      </c>
      <c r="B360" s="6" t="s">
        <v>1671</v>
      </c>
      <c r="C360" s="7" t="s">
        <v>1672</v>
      </c>
      <c r="D360" s="8">
        <v>7.74</v>
      </c>
      <c r="E360" s="9">
        <v>5.42</v>
      </c>
      <c r="F360" s="9">
        <f>+E360*0.6</f>
        <v>3.2519999999999998</v>
      </c>
      <c r="G360" s="9">
        <f>+A360*E360</f>
        <v>5.42</v>
      </c>
    </row>
    <row r="361" spans="1:7" ht="19.5" customHeight="1" x14ac:dyDescent="0.25">
      <c r="A361" s="5">
        <v>5</v>
      </c>
      <c r="B361" s="6" t="s">
        <v>360</v>
      </c>
      <c r="C361" s="7" t="s">
        <v>361</v>
      </c>
      <c r="D361" s="8">
        <v>45.35</v>
      </c>
      <c r="E361" s="9">
        <v>31.74</v>
      </c>
      <c r="F361" s="9">
        <f>+E361*0.6</f>
        <v>19.043999999999997</v>
      </c>
      <c r="G361" s="9">
        <f>+A361*E361</f>
        <v>158.69999999999999</v>
      </c>
    </row>
    <row r="362" spans="1:7" ht="19.5" customHeight="1" x14ac:dyDescent="0.25">
      <c r="A362" s="5">
        <v>2</v>
      </c>
      <c r="B362" s="6" t="s">
        <v>442</v>
      </c>
      <c r="C362" s="7" t="s">
        <v>443</v>
      </c>
      <c r="D362" s="8">
        <v>83.95</v>
      </c>
      <c r="E362" s="9">
        <v>62.95</v>
      </c>
      <c r="F362" s="9">
        <f>+E362*0.6</f>
        <v>37.770000000000003</v>
      </c>
      <c r="G362" s="9">
        <f>+A362*E362</f>
        <v>125.9</v>
      </c>
    </row>
    <row r="363" spans="1:7" ht="19.5" customHeight="1" x14ac:dyDescent="0.25">
      <c r="A363" s="5">
        <v>1</v>
      </c>
      <c r="B363" s="6" t="s">
        <v>870</v>
      </c>
      <c r="C363" s="7" t="s">
        <v>871</v>
      </c>
      <c r="D363" s="8">
        <v>68.45</v>
      </c>
      <c r="E363" s="9">
        <v>47.91</v>
      </c>
      <c r="F363" s="9">
        <f>+E363*0.6</f>
        <v>28.745999999999999</v>
      </c>
      <c r="G363" s="9">
        <f>+A363*E363</f>
        <v>47.91</v>
      </c>
    </row>
    <row r="364" spans="1:7" ht="19.5" customHeight="1" x14ac:dyDescent="0.25">
      <c r="A364" s="5">
        <v>1</v>
      </c>
      <c r="B364" s="6" t="s">
        <v>68</v>
      </c>
      <c r="C364" s="7" t="s">
        <v>69</v>
      </c>
      <c r="D364" s="8">
        <v>1065.6300000000001</v>
      </c>
      <c r="E364" s="9">
        <v>745.94</v>
      </c>
      <c r="F364" s="9">
        <f>+E364*0.6</f>
        <v>447.56400000000002</v>
      </c>
      <c r="G364" s="9">
        <f>+A364*E364</f>
        <v>745.94</v>
      </c>
    </row>
    <row r="365" spans="1:7" ht="19.5" customHeight="1" x14ac:dyDescent="0.25">
      <c r="A365" s="5">
        <v>2</v>
      </c>
      <c r="B365" s="6" t="s">
        <v>716</v>
      </c>
      <c r="C365" s="7" t="s">
        <v>717</v>
      </c>
      <c r="D365" s="8">
        <v>48.84</v>
      </c>
      <c r="E365" s="9">
        <v>33.700000000000003</v>
      </c>
      <c r="F365" s="9">
        <v>26.96</v>
      </c>
      <c r="G365" s="9">
        <f>+A365*E365</f>
        <v>67.400000000000006</v>
      </c>
    </row>
    <row r="366" spans="1:7" ht="19.5" customHeight="1" x14ac:dyDescent="0.25">
      <c r="A366" s="5">
        <v>4</v>
      </c>
      <c r="B366" s="6" t="s">
        <v>942</v>
      </c>
      <c r="C366" s="7" t="s">
        <v>943</v>
      </c>
      <c r="D366" s="8">
        <v>15.23</v>
      </c>
      <c r="E366" s="9">
        <v>10.66</v>
      </c>
      <c r="F366" s="9">
        <f>+E366*0.6</f>
        <v>6.3959999999999999</v>
      </c>
      <c r="G366" s="9">
        <f>+A366*E366</f>
        <v>42.64</v>
      </c>
    </row>
    <row r="367" spans="1:7" ht="19.5" customHeight="1" x14ac:dyDescent="0.25">
      <c r="A367" s="5">
        <v>1</v>
      </c>
      <c r="B367" s="6" t="s">
        <v>1144</v>
      </c>
      <c r="C367" s="7" t="s">
        <v>1145</v>
      </c>
      <c r="D367" s="8">
        <v>36</v>
      </c>
      <c r="E367" s="9">
        <v>25.56</v>
      </c>
      <c r="F367" s="9">
        <f>+E367*0.6</f>
        <v>15.335999999999999</v>
      </c>
      <c r="G367" s="9">
        <f>+A367*E367</f>
        <v>25.56</v>
      </c>
    </row>
    <row r="368" spans="1:7" ht="19.5" customHeight="1" x14ac:dyDescent="0.25">
      <c r="A368" s="5">
        <v>3</v>
      </c>
      <c r="B368" s="6" t="s">
        <v>346</v>
      </c>
      <c r="C368" s="7" t="s">
        <v>347</v>
      </c>
      <c r="D368" s="8">
        <v>73</v>
      </c>
      <c r="E368" s="9">
        <v>54.75</v>
      </c>
      <c r="F368" s="9">
        <f>+E368*0.6</f>
        <v>32.85</v>
      </c>
      <c r="G368" s="9">
        <f>+A368*E368</f>
        <v>164.25</v>
      </c>
    </row>
    <row r="369" spans="1:7" ht="19.5" customHeight="1" x14ac:dyDescent="0.25">
      <c r="A369" s="5">
        <v>1</v>
      </c>
      <c r="B369" s="6" t="s">
        <v>1046</v>
      </c>
      <c r="C369" s="7" t="s">
        <v>1047</v>
      </c>
      <c r="D369" s="8">
        <v>48</v>
      </c>
      <c r="E369" s="9">
        <v>34.08</v>
      </c>
      <c r="F369" s="9">
        <f>+E369*0.6</f>
        <v>20.447999999999997</v>
      </c>
      <c r="G369" s="9">
        <f>+A369*E369</f>
        <v>34.08</v>
      </c>
    </row>
    <row r="370" spans="1:7" ht="19.5" customHeight="1" x14ac:dyDescent="0.25">
      <c r="A370" s="5">
        <v>1</v>
      </c>
      <c r="B370" s="6" t="s">
        <v>718</v>
      </c>
      <c r="C370" s="7" t="s">
        <v>719</v>
      </c>
      <c r="D370" s="8">
        <v>94.99</v>
      </c>
      <c r="E370" s="9">
        <v>67.16</v>
      </c>
      <c r="F370" s="9">
        <v>53.19</v>
      </c>
      <c r="G370" s="9">
        <f>+A370*E370</f>
        <v>67.16</v>
      </c>
    </row>
    <row r="371" spans="1:7" ht="19.5" customHeight="1" x14ac:dyDescent="0.25">
      <c r="A371" s="5">
        <v>1</v>
      </c>
      <c r="B371" s="6" t="s">
        <v>824</v>
      </c>
      <c r="C371" s="7" t="s">
        <v>825</v>
      </c>
      <c r="D371" s="8">
        <v>75</v>
      </c>
      <c r="E371" s="9">
        <v>53.25</v>
      </c>
      <c r="F371" s="9">
        <f>+E371*0.6</f>
        <v>31.95</v>
      </c>
      <c r="G371" s="9">
        <f>+A371*E371</f>
        <v>53.25</v>
      </c>
    </row>
    <row r="372" spans="1:7" ht="19.5" customHeight="1" x14ac:dyDescent="0.25">
      <c r="A372" s="5">
        <v>1</v>
      </c>
      <c r="B372" s="6" t="s">
        <v>432</v>
      </c>
      <c r="C372" s="7" t="s">
        <v>433</v>
      </c>
      <c r="D372" s="8">
        <v>225</v>
      </c>
      <c r="E372" s="9">
        <v>128.25</v>
      </c>
      <c r="F372" s="9">
        <f>+E372*0.6</f>
        <v>76.95</v>
      </c>
      <c r="G372" s="9">
        <f>+A372*E372</f>
        <v>128.25</v>
      </c>
    </row>
    <row r="373" spans="1:7" ht="19.5" customHeight="1" x14ac:dyDescent="0.25">
      <c r="A373" s="5">
        <v>1</v>
      </c>
      <c r="B373" s="6" t="s">
        <v>1407</v>
      </c>
      <c r="C373" s="7" t="s">
        <v>1408</v>
      </c>
      <c r="D373" s="8">
        <v>22.31</v>
      </c>
      <c r="E373" s="9">
        <v>15.39</v>
      </c>
      <c r="F373" s="9">
        <f>+E373*0.6</f>
        <v>9.234</v>
      </c>
      <c r="G373" s="9">
        <f>+A373*E373</f>
        <v>15.39</v>
      </c>
    </row>
    <row r="374" spans="1:7" ht="19.5" customHeight="1" x14ac:dyDescent="0.25">
      <c r="A374" s="5">
        <v>1</v>
      </c>
      <c r="B374" s="6" t="s">
        <v>1607</v>
      </c>
      <c r="C374" s="7" t="s">
        <v>1608</v>
      </c>
      <c r="D374" s="8">
        <v>10.86</v>
      </c>
      <c r="E374" s="9">
        <v>7.6</v>
      </c>
      <c r="F374" s="9">
        <f>+E374*0.6</f>
        <v>4.5599999999999996</v>
      </c>
      <c r="G374" s="9">
        <f>+A374*E374</f>
        <v>7.6</v>
      </c>
    </row>
    <row r="375" spans="1:7" ht="19.5" customHeight="1" x14ac:dyDescent="0.25">
      <c r="A375" s="5">
        <v>1</v>
      </c>
      <c r="B375" s="6" t="s">
        <v>1056</v>
      </c>
      <c r="C375" s="7" t="s">
        <v>1057</v>
      </c>
      <c r="D375" s="8">
        <v>47.05</v>
      </c>
      <c r="E375" s="9">
        <v>33.26</v>
      </c>
      <c r="F375" s="9">
        <v>26.34</v>
      </c>
      <c r="G375" s="9">
        <f>+A375*E375</f>
        <v>33.26</v>
      </c>
    </row>
    <row r="376" spans="1:7" ht="19.5" customHeight="1" x14ac:dyDescent="0.25">
      <c r="A376" s="5">
        <v>1</v>
      </c>
      <c r="B376" s="6" t="s">
        <v>860</v>
      </c>
      <c r="C376" s="7" t="s">
        <v>861</v>
      </c>
      <c r="D376" s="8">
        <v>70.02</v>
      </c>
      <c r="E376" s="9">
        <v>49.02</v>
      </c>
      <c r="F376" s="9">
        <f>+E376*0.6</f>
        <v>29.411999999999999</v>
      </c>
      <c r="G376" s="9">
        <f>+A376*E376</f>
        <v>49.02</v>
      </c>
    </row>
    <row r="377" spans="1:7" ht="19.5" customHeight="1" x14ac:dyDescent="0.25">
      <c r="A377" s="5">
        <v>2</v>
      </c>
      <c r="B377" s="6" t="s">
        <v>1471</v>
      </c>
      <c r="C377" s="7" t="s">
        <v>1472</v>
      </c>
      <c r="D377" s="8">
        <v>8.4700000000000006</v>
      </c>
      <c r="E377" s="9">
        <v>5.9899999999999993</v>
      </c>
      <c r="F377" s="9">
        <v>4.74</v>
      </c>
      <c r="G377" s="9">
        <f>+A377*E377</f>
        <v>11.979999999999999</v>
      </c>
    </row>
    <row r="378" spans="1:7" ht="19.5" customHeight="1" x14ac:dyDescent="0.25">
      <c r="A378" s="5">
        <v>4</v>
      </c>
      <c r="B378" s="6" t="s">
        <v>524</v>
      </c>
      <c r="C378" s="7" t="s">
        <v>525</v>
      </c>
      <c r="D378" s="8">
        <v>32.799999999999997</v>
      </c>
      <c r="E378" s="9">
        <v>26.24</v>
      </c>
      <c r="F378" s="9">
        <f>+E378*0.6</f>
        <v>15.743999999999998</v>
      </c>
      <c r="G378" s="9">
        <f>+A378*E378</f>
        <v>104.96</v>
      </c>
    </row>
    <row r="379" spans="1:7" ht="19.5" customHeight="1" x14ac:dyDescent="0.25">
      <c r="A379" s="5">
        <v>3</v>
      </c>
      <c r="B379" s="6" t="s">
        <v>960</v>
      </c>
      <c r="C379" s="7" t="s">
        <v>961</v>
      </c>
      <c r="D379" s="8">
        <v>18.88</v>
      </c>
      <c r="E379" s="9">
        <v>13.41</v>
      </c>
      <c r="F379" s="9">
        <f>+E379*0.6</f>
        <v>8.0459999999999994</v>
      </c>
      <c r="G379" s="9">
        <f>+A379*E379</f>
        <v>40.230000000000004</v>
      </c>
    </row>
    <row r="380" spans="1:7" ht="19.5" customHeight="1" x14ac:dyDescent="0.25">
      <c r="A380" s="5">
        <v>4</v>
      </c>
      <c r="B380" s="6" t="s">
        <v>752</v>
      </c>
      <c r="C380" s="7" t="s">
        <v>753</v>
      </c>
      <c r="D380" s="8">
        <v>21.99</v>
      </c>
      <c r="E380" s="9">
        <v>15.39</v>
      </c>
      <c r="F380" s="9">
        <f>+E380*0.6</f>
        <v>9.234</v>
      </c>
      <c r="G380" s="9">
        <f>+A380*E380</f>
        <v>61.56</v>
      </c>
    </row>
    <row r="381" spans="1:7" ht="19.5" customHeight="1" x14ac:dyDescent="0.25">
      <c r="A381" s="5">
        <v>1</v>
      </c>
      <c r="B381" s="6" t="s">
        <v>1649</v>
      </c>
      <c r="C381" s="7" t="s">
        <v>1650</v>
      </c>
      <c r="D381" s="8">
        <v>8.9600000000000009</v>
      </c>
      <c r="E381" s="9">
        <v>6.27</v>
      </c>
      <c r="F381" s="9">
        <f>+E381*0.6</f>
        <v>3.7619999999999996</v>
      </c>
      <c r="G381" s="9">
        <f>+A381*E381</f>
        <v>6.27</v>
      </c>
    </row>
    <row r="382" spans="1:7" ht="19.5" customHeight="1" x14ac:dyDescent="0.25">
      <c r="A382" s="5">
        <v>1</v>
      </c>
      <c r="B382" s="6" t="s">
        <v>818</v>
      </c>
      <c r="C382" s="7" t="s">
        <v>819</v>
      </c>
      <c r="D382" s="8">
        <v>76.75</v>
      </c>
      <c r="E382" s="9">
        <v>53.71</v>
      </c>
      <c r="F382" s="9">
        <f>+E382*0.6</f>
        <v>32.225999999999999</v>
      </c>
      <c r="G382" s="9">
        <f>+A382*E382</f>
        <v>53.71</v>
      </c>
    </row>
    <row r="383" spans="1:7" ht="19.5" customHeight="1" x14ac:dyDescent="0.25">
      <c r="A383" s="5">
        <v>1</v>
      </c>
      <c r="B383" s="6" t="s">
        <v>1094</v>
      </c>
      <c r="C383" s="7" t="s">
        <v>1095</v>
      </c>
      <c r="D383" s="8">
        <v>41.45</v>
      </c>
      <c r="E383" s="9">
        <v>29.32</v>
      </c>
      <c r="F383" s="9">
        <v>23.22</v>
      </c>
      <c r="G383" s="9">
        <f>+A383*E383</f>
        <v>29.32</v>
      </c>
    </row>
    <row r="384" spans="1:7" ht="19.5" customHeight="1" x14ac:dyDescent="0.25">
      <c r="A384" s="5">
        <v>6</v>
      </c>
      <c r="B384" s="6" t="s">
        <v>1635</v>
      </c>
      <c r="C384" s="7" t="s">
        <v>1636</v>
      </c>
      <c r="D384" s="8">
        <v>1.64</v>
      </c>
      <c r="E384" s="9">
        <v>1.1299999999999999</v>
      </c>
      <c r="F384" s="9">
        <f>+E384*0.6</f>
        <v>0.67799999999999994</v>
      </c>
      <c r="G384" s="9">
        <f>+A384*E384</f>
        <v>6.7799999999999994</v>
      </c>
    </row>
    <row r="385" spans="1:7" ht="19.5" customHeight="1" x14ac:dyDescent="0.25">
      <c r="A385" s="5">
        <v>12</v>
      </c>
      <c r="B385" s="6" t="s">
        <v>1146</v>
      </c>
      <c r="C385" s="7" t="s">
        <v>1147</v>
      </c>
      <c r="D385" s="8">
        <v>3.08</v>
      </c>
      <c r="E385" s="9">
        <v>2.13</v>
      </c>
      <c r="F385" s="9">
        <f>+E385*0.6</f>
        <v>1.2779999999999998</v>
      </c>
      <c r="G385" s="9">
        <f>+A385*E385</f>
        <v>25.56</v>
      </c>
    </row>
    <row r="386" spans="1:7" ht="19.5" customHeight="1" x14ac:dyDescent="0.25">
      <c r="A386" s="5">
        <v>1</v>
      </c>
      <c r="B386" s="6" t="s">
        <v>1575</v>
      </c>
      <c r="C386" s="7" t="s">
        <v>1576</v>
      </c>
      <c r="D386" s="8">
        <v>12.6</v>
      </c>
      <c r="E386" s="9">
        <v>8.82</v>
      </c>
      <c r="F386" s="9">
        <f>+E386*0.6</f>
        <v>5.2919999999999998</v>
      </c>
      <c r="G386" s="9">
        <f>+A386*E386</f>
        <v>8.82</v>
      </c>
    </row>
    <row r="387" spans="1:7" ht="19.5" customHeight="1" x14ac:dyDescent="0.25">
      <c r="A387" s="5">
        <v>1</v>
      </c>
      <c r="B387" s="6" t="s">
        <v>1669</v>
      </c>
      <c r="C387" s="7" t="s">
        <v>1670</v>
      </c>
      <c r="D387" s="8">
        <v>7.81</v>
      </c>
      <c r="E387" s="9">
        <v>5.47</v>
      </c>
      <c r="F387" s="9">
        <f>+E387*0.6</f>
        <v>3.2819999999999996</v>
      </c>
      <c r="G387" s="9">
        <f>+A387*E387</f>
        <v>5.47</v>
      </c>
    </row>
    <row r="388" spans="1:7" ht="19.5" customHeight="1" x14ac:dyDescent="0.25">
      <c r="A388" s="5">
        <v>1</v>
      </c>
      <c r="B388" s="6" t="s">
        <v>1725</v>
      </c>
      <c r="C388" s="7" t="s">
        <v>1726</v>
      </c>
      <c r="D388" s="8">
        <v>5.27</v>
      </c>
      <c r="E388" s="9">
        <v>3.69</v>
      </c>
      <c r="F388" s="9">
        <f>+E388*0.6</f>
        <v>2.214</v>
      </c>
      <c r="G388" s="9">
        <f>+A388*E388</f>
        <v>3.69</v>
      </c>
    </row>
    <row r="389" spans="1:7" ht="19.5" customHeight="1" x14ac:dyDescent="0.25">
      <c r="A389" s="5">
        <v>1</v>
      </c>
      <c r="B389" s="6" t="s">
        <v>504</v>
      </c>
      <c r="C389" s="7" t="s">
        <v>505</v>
      </c>
      <c r="D389" s="8">
        <v>144</v>
      </c>
      <c r="E389" s="9">
        <v>108</v>
      </c>
      <c r="F389" s="9">
        <f>+E389*0.6</f>
        <v>64.8</v>
      </c>
      <c r="G389" s="9">
        <f>+A389*E389</f>
        <v>108</v>
      </c>
    </row>
    <row r="390" spans="1:7" ht="19.5" customHeight="1" x14ac:dyDescent="0.25">
      <c r="A390" s="5">
        <v>1</v>
      </c>
      <c r="B390" s="6" t="s">
        <v>696</v>
      </c>
      <c r="C390" s="7" t="s">
        <v>697</v>
      </c>
      <c r="D390" s="8">
        <v>100.41</v>
      </c>
      <c r="E390" s="9">
        <v>70.290000000000006</v>
      </c>
      <c r="F390" s="9">
        <f>+E390*0.6</f>
        <v>42.173999999999999</v>
      </c>
      <c r="G390" s="9">
        <f>+A390*E390</f>
        <v>70.290000000000006</v>
      </c>
    </row>
    <row r="391" spans="1:7" ht="19.5" customHeight="1" x14ac:dyDescent="0.25">
      <c r="A391" s="5">
        <v>2</v>
      </c>
      <c r="B391" s="6" t="s">
        <v>126</v>
      </c>
      <c r="C391" s="7" t="s">
        <v>127</v>
      </c>
      <c r="D391" s="8">
        <v>292.76</v>
      </c>
      <c r="E391" s="9">
        <v>219.57</v>
      </c>
      <c r="F391" s="9">
        <f>+E391*0.6</f>
        <v>131.74199999999999</v>
      </c>
      <c r="G391" s="9">
        <f>+A391*E391</f>
        <v>439.14</v>
      </c>
    </row>
    <row r="392" spans="1:7" ht="19.5" customHeight="1" x14ac:dyDescent="0.25">
      <c r="A392" s="5">
        <v>1</v>
      </c>
      <c r="B392" s="6" t="s">
        <v>1223</v>
      </c>
      <c r="C392" s="7" t="s">
        <v>1224</v>
      </c>
      <c r="D392" s="8">
        <v>32.29</v>
      </c>
      <c r="E392" s="9">
        <v>22.5</v>
      </c>
      <c r="F392" s="9">
        <v>17.82</v>
      </c>
      <c r="G392" s="9">
        <f>+A392*E392</f>
        <v>22.5</v>
      </c>
    </row>
    <row r="393" spans="1:7" ht="19.5" customHeight="1" x14ac:dyDescent="0.25">
      <c r="A393" s="5">
        <v>1</v>
      </c>
      <c r="B393" s="6" t="s">
        <v>244</v>
      </c>
      <c r="C393" s="7" t="s">
        <v>245</v>
      </c>
      <c r="D393" s="8">
        <v>335.2</v>
      </c>
      <c r="E393" s="9">
        <v>234.64</v>
      </c>
      <c r="F393" s="9">
        <f>+E393*0.6</f>
        <v>140.78399999999999</v>
      </c>
      <c r="G393" s="9">
        <f>+A393*E393</f>
        <v>234.64</v>
      </c>
    </row>
    <row r="394" spans="1:7" ht="19.5" customHeight="1" x14ac:dyDescent="0.25">
      <c r="A394" s="5">
        <v>9</v>
      </c>
      <c r="B394" s="6" t="s">
        <v>240</v>
      </c>
      <c r="C394" s="7" t="s">
        <v>241</v>
      </c>
      <c r="D394" s="8">
        <v>38.47</v>
      </c>
      <c r="E394" s="9">
        <v>26.54</v>
      </c>
      <c r="F394" s="9">
        <f>+E394*0.6</f>
        <v>15.923999999999999</v>
      </c>
      <c r="G394" s="9">
        <f>+A394*E394</f>
        <v>238.85999999999999</v>
      </c>
    </row>
    <row r="395" spans="1:7" ht="19.5" customHeight="1" x14ac:dyDescent="0.25">
      <c r="A395" s="5">
        <v>1</v>
      </c>
      <c r="B395" s="6" t="s">
        <v>966</v>
      </c>
      <c r="C395" s="7" t="s">
        <v>967</v>
      </c>
      <c r="D395" s="8">
        <v>266.83</v>
      </c>
      <c r="E395" s="9">
        <v>40</v>
      </c>
      <c r="F395" s="9">
        <f>+E395*0.6</f>
        <v>24</v>
      </c>
      <c r="G395" s="9">
        <f>+A395*E395</f>
        <v>40</v>
      </c>
    </row>
    <row r="396" spans="1:7" ht="19.5" customHeight="1" x14ac:dyDescent="0.25">
      <c r="A396" s="5">
        <v>1</v>
      </c>
      <c r="B396" s="6" t="s">
        <v>1018</v>
      </c>
      <c r="C396" s="7" t="s">
        <v>1019</v>
      </c>
      <c r="D396" s="8">
        <v>51.59</v>
      </c>
      <c r="E396" s="9">
        <v>35.96</v>
      </c>
      <c r="F396" s="9">
        <v>28.48</v>
      </c>
      <c r="G396" s="9">
        <f>+A396*E396</f>
        <v>35.96</v>
      </c>
    </row>
    <row r="397" spans="1:7" ht="19.5" customHeight="1" x14ac:dyDescent="0.25">
      <c r="A397" s="5">
        <v>1</v>
      </c>
      <c r="B397" s="6" t="s">
        <v>220</v>
      </c>
      <c r="C397" s="7" t="s">
        <v>221</v>
      </c>
      <c r="D397" s="8">
        <v>361.33</v>
      </c>
      <c r="E397" s="9">
        <v>252.93</v>
      </c>
      <c r="F397" s="9">
        <f>+E397*0.6</f>
        <v>151.75800000000001</v>
      </c>
      <c r="G397" s="9">
        <f>+A397*E397</f>
        <v>252.93</v>
      </c>
    </row>
    <row r="398" spans="1:7" ht="19.5" customHeight="1" x14ac:dyDescent="0.25">
      <c r="A398" s="5">
        <v>1</v>
      </c>
      <c r="B398" s="6" t="s">
        <v>946</v>
      </c>
      <c r="C398" s="7" t="s">
        <v>947</v>
      </c>
      <c r="D398" s="8">
        <v>60.57</v>
      </c>
      <c r="E398" s="9">
        <v>42.4</v>
      </c>
      <c r="F398" s="9">
        <f>+E398*0.6</f>
        <v>25.439999999999998</v>
      </c>
      <c r="G398" s="9">
        <f>+A398*E398</f>
        <v>42.4</v>
      </c>
    </row>
    <row r="399" spans="1:7" ht="19.5" customHeight="1" x14ac:dyDescent="0.25">
      <c r="A399" s="5">
        <v>1</v>
      </c>
      <c r="B399" s="6" t="s">
        <v>258</v>
      </c>
      <c r="C399" s="7" t="s">
        <v>259</v>
      </c>
      <c r="D399" s="8">
        <v>299.52</v>
      </c>
      <c r="E399" s="9">
        <v>210.66</v>
      </c>
      <c r="F399" s="9">
        <v>167.73</v>
      </c>
      <c r="G399" s="9">
        <f>+A399*E399</f>
        <v>210.66</v>
      </c>
    </row>
    <row r="400" spans="1:7" ht="19.5" customHeight="1" x14ac:dyDescent="0.25">
      <c r="A400" s="5">
        <v>1</v>
      </c>
      <c r="B400" s="6" t="s">
        <v>232</v>
      </c>
      <c r="C400" s="7" t="s">
        <v>233</v>
      </c>
      <c r="D400" s="8">
        <v>346.96</v>
      </c>
      <c r="E400" s="9">
        <v>242.87</v>
      </c>
      <c r="F400" s="9">
        <f>+E400*0.6</f>
        <v>145.72200000000001</v>
      </c>
      <c r="G400" s="9">
        <f>+A400*E400</f>
        <v>242.87</v>
      </c>
    </row>
    <row r="401" spans="1:7" ht="19.5" customHeight="1" x14ac:dyDescent="0.25">
      <c r="A401" s="5">
        <v>1</v>
      </c>
      <c r="B401" s="6" t="s">
        <v>762</v>
      </c>
      <c r="C401" s="7" t="s">
        <v>763</v>
      </c>
      <c r="D401" s="8">
        <v>85</v>
      </c>
      <c r="E401" s="9">
        <v>60.35</v>
      </c>
      <c r="F401" s="9">
        <f>+E401*0.6</f>
        <v>36.21</v>
      </c>
      <c r="G401" s="9">
        <f>+A401*E401</f>
        <v>60.35</v>
      </c>
    </row>
    <row r="402" spans="1:7" ht="19.5" customHeight="1" x14ac:dyDescent="0.25">
      <c r="A402" s="5">
        <v>3</v>
      </c>
      <c r="B402" s="6" t="s">
        <v>70</v>
      </c>
      <c r="C402" s="7" t="s">
        <v>71</v>
      </c>
      <c r="D402" s="8">
        <v>338.09</v>
      </c>
      <c r="E402" s="9">
        <v>238.65</v>
      </c>
      <c r="F402" s="9">
        <v>189.28</v>
      </c>
      <c r="G402" s="9">
        <f>+A402*E402</f>
        <v>715.95</v>
      </c>
    </row>
    <row r="403" spans="1:7" ht="19.5" customHeight="1" x14ac:dyDescent="0.25">
      <c r="A403" s="5">
        <v>8</v>
      </c>
      <c r="B403" s="6" t="s">
        <v>554</v>
      </c>
      <c r="C403" s="7" t="s">
        <v>555</v>
      </c>
      <c r="D403" s="8">
        <v>18.48</v>
      </c>
      <c r="E403" s="9">
        <v>12.49</v>
      </c>
      <c r="F403" s="9">
        <f>+E403*0.6</f>
        <v>7.4939999999999998</v>
      </c>
      <c r="G403" s="9">
        <f>+A403*E403</f>
        <v>99.92</v>
      </c>
    </row>
    <row r="404" spans="1:7" ht="19.5" customHeight="1" x14ac:dyDescent="0.25">
      <c r="A404" s="5">
        <v>2</v>
      </c>
      <c r="B404" s="6" t="s">
        <v>542</v>
      </c>
      <c r="C404" s="7" t="s">
        <v>543</v>
      </c>
      <c r="D404" s="8">
        <v>174.71</v>
      </c>
      <c r="E404" s="9">
        <v>50.6</v>
      </c>
      <c r="F404" s="9">
        <f>+E404*0.6</f>
        <v>30.36</v>
      </c>
      <c r="G404" s="9">
        <f>+A404*E404</f>
        <v>101.2</v>
      </c>
    </row>
    <row r="405" spans="1:7" ht="19.5" customHeight="1" x14ac:dyDescent="0.25">
      <c r="A405" s="5">
        <v>1</v>
      </c>
      <c r="B405" s="6" t="s">
        <v>776</v>
      </c>
      <c r="C405" s="7" t="s">
        <v>777</v>
      </c>
      <c r="D405" s="8">
        <v>78.7</v>
      </c>
      <c r="E405" s="9">
        <v>59</v>
      </c>
      <c r="F405" s="9">
        <f>+E405*0.6</f>
        <v>35.4</v>
      </c>
      <c r="G405" s="9">
        <f>+A405*E405</f>
        <v>59</v>
      </c>
    </row>
    <row r="406" spans="1:7" ht="19.5" customHeight="1" x14ac:dyDescent="0.25">
      <c r="A406" s="5">
        <v>1</v>
      </c>
      <c r="B406" s="6" t="s">
        <v>534</v>
      </c>
      <c r="C406" s="7" t="s">
        <v>535</v>
      </c>
      <c r="D406" s="8">
        <v>146</v>
      </c>
      <c r="E406" s="9">
        <v>103.66</v>
      </c>
      <c r="F406" s="9">
        <f>+E406*0.6</f>
        <v>62.195999999999998</v>
      </c>
      <c r="G406" s="9">
        <f>+A406*E406</f>
        <v>103.66</v>
      </c>
    </row>
    <row r="407" spans="1:7" ht="19.5" customHeight="1" x14ac:dyDescent="0.25">
      <c r="A407" s="5">
        <v>1</v>
      </c>
      <c r="B407" s="6" t="s">
        <v>160</v>
      </c>
      <c r="C407" s="7" t="s">
        <v>161</v>
      </c>
      <c r="D407" s="8">
        <v>466.85</v>
      </c>
      <c r="E407" s="9">
        <v>326.79000000000002</v>
      </c>
      <c r="F407" s="9">
        <f>+E407*0.6</f>
        <v>196.07400000000001</v>
      </c>
      <c r="G407" s="9">
        <f>+A407*E407</f>
        <v>326.79000000000002</v>
      </c>
    </row>
    <row r="408" spans="1:7" ht="19.5" customHeight="1" x14ac:dyDescent="0.25">
      <c r="A408" s="5">
        <v>1</v>
      </c>
      <c r="B408" s="6" t="s">
        <v>668</v>
      </c>
      <c r="C408" s="7" t="s">
        <v>669</v>
      </c>
      <c r="D408" s="8">
        <v>103</v>
      </c>
      <c r="E408" s="9">
        <v>73.86</v>
      </c>
      <c r="F408" s="9">
        <v>58.5</v>
      </c>
      <c r="G408" s="9">
        <f>+A408*E408</f>
        <v>73.86</v>
      </c>
    </row>
    <row r="409" spans="1:7" ht="19.5" customHeight="1" x14ac:dyDescent="0.25">
      <c r="A409" s="5">
        <v>1</v>
      </c>
      <c r="B409" s="6" t="s">
        <v>136</v>
      </c>
      <c r="C409" s="7" t="s">
        <v>137</v>
      </c>
      <c r="D409" s="8">
        <v>527</v>
      </c>
      <c r="E409" s="9">
        <v>377.91</v>
      </c>
      <c r="F409" s="9">
        <v>299.33999999999997</v>
      </c>
      <c r="G409" s="9">
        <f>+A409*E409</f>
        <v>377.91</v>
      </c>
    </row>
    <row r="410" spans="1:7" ht="19.5" customHeight="1" x14ac:dyDescent="0.25">
      <c r="A410" s="5">
        <v>1</v>
      </c>
      <c r="B410" s="6" t="s">
        <v>566</v>
      </c>
      <c r="C410" s="7" t="s">
        <v>567</v>
      </c>
      <c r="D410" s="8">
        <v>136.49</v>
      </c>
      <c r="E410" s="9">
        <v>95.55</v>
      </c>
      <c r="F410" s="9">
        <f>+E410*0.6</f>
        <v>57.33</v>
      </c>
      <c r="G410" s="9">
        <f>+A410*E410</f>
        <v>95.55</v>
      </c>
    </row>
    <row r="411" spans="1:7" ht="19.5" customHeight="1" x14ac:dyDescent="0.25">
      <c r="A411" s="5">
        <v>3</v>
      </c>
      <c r="B411" s="6" t="s">
        <v>1275</v>
      </c>
      <c r="C411" s="7" t="s">
        <v>1276</v>
      </c>
      <c r="D411" s="8">
        <v>9.35</v>
      </c>
      <c r="E411" s="9">
        <v>6.62</v>
      </c>
      <c r="F411" s="9">
        <v>5.24</v>
      </c>
      <c r="G411" s="9">
        <f>+A411*E411</f>
        <v>19.86</v>
      </c>
    </row>
    <row r="412" spans="1:7" ht="19.5" customHeight="1" x14ac:dyDescent="0.25">
      <c r="A412" s="5">
        <v>2</v>
      </c>
      <c r="B412" s="6" t="s">
        <v>902</v>
      </c>
      <c r="C412" s="7" t="s">
        <v>903</v>
      </c>
      <c r="D412" s="8">
        <v>31.97</v>
      </c>
      <c r="E412" s="9">
        <v>22.599999999999998</v>
      </c>
      <c r="F412" s="9">
        <v>17.899999999999999</v>
      </c>
      <c r="G412" s="9">
        <f>+A412*E412</f>
        <v>45.199999999999996</v>
      </c>
    </row>
    <row r="413" spans="1:7" ht="19.5" customHeight="1" x14ac:dyDescent="0.25">
      <c r="A413" s="5">
        <v>2</v>
      </c>
      <c r="B413" s="6" t="s">
        <v>918</v>
      </c>
      <c r="C413" s="7" t="s">
        <v>919</v>
      </c>
      <c r="D413" s="8">
        <v>32.26</v>
      </c>
      <c r="E413" s="9">
        <v>22.26</v>
      </c>
      <c r="F413" s="9">
        <f>+E413*0.6</f>
        <v>13.356</v>
      </c>
      <c r="G413" s="9">
        <f>+A413*E413</f>
        <v>44.52</v>
      </c>
    </row>
    <row r="414" spans="1:7" ht="19.5" customHeight="1" x14ac:dyDescent="0.25">
      <c r="A414" s="5">
        <v>1</v>
      </c>
      <c r="B414" s="6" t="s">
        <v>1066</v>
      </c>
      <c r="C414" s="7" t="s">
        <v>1067</v>
      </c>
      <c r="D414" s="8">
        <v>42</v>
      </c>
      <c r="E414" s="9">
        <v>31.5</v>
      </c>
      <c r="F414" s="9">
        <f>+E414*0.6</f>
        <v>18.899999999999999</v>
      </c>
      <c r="G414" s="9">
        <f>+A414*E414</f>
        <v>31.5</v>
      </c>
    </row>
    <row r="415" spans="1:7" ht="19.5" customHeight="1" x14ac:dyDescent="0.25">
      <c r="A415" s="5">
        <v>1</v>
      </c>
      <c r="B415" s="6" t="s">
        <v>434</v>
      </c>
      <c r="C415" s="7" t="s">
        <v>435</v>
      </c>
      <c r="D415" s="8">
        <v>171</v>
      </c>
      <c r="E415" s="9">
        <v>128.25</v>
      </c>
      <c r="F415" s="9">
        <f>+E415*0.6</f>
        <v>76.95</v>
      </c>
      <c r="G415" s="9">
        <f>+A415*E415</f>
        <v>128.25</v>
      </c>
    </row>
    <row r="416" spans="1:7" ht="19.5" customHeight="1" x14ac:dyDescent="0.25">
      <c r="A416" s="5">
        <v>5</v>
      </c>
      <c r="B416" s="6" t="s">
        <v>1485</v>
      </c>
      <c r="C416" s="7" t="s">
        <v>1486</v>
      </c>
      <c r="D416" s="8">
        <v>3.31</v>
      </c>
      <c r="E416" s="9">
        <v>2.3199999999999998</v>
      </c>
      <c r="F416" s="9">
        <f>+E416*0.6</f>
        <v>1.3919999999999999</v>
      </c>
      <c r="G416" s="9">
        <f>+A416*E416</f>
        <v>11.6</v>
      </c>
    </row>
    <row r="417" spans="1:7" ht="19.5" customHeight="1" x14ac:dyDescent="0.25">
      <c r="A417" s="5">
        <v>4</v>
      </c>
      <c r="B417" s="6" t="s">
        <v>1587</v>
      </c>
      <c r="C417" s="7" t="s">
        <v>1588</v>
      </c>
      <c r="D417" s="8">
        <v>3.03</v>
      </c>
      <c r="E417" s="9">
        <v>2.12</v>
      </c>
      <c r="F417" s="9">
        <f>+E417*0.6</f>
        <v>1.272</v>
      </c>
      <c r="G417" s="9">
        <f>+A417*E417</f>
        <v>8.48</v>
      </c>
    </row>
    <row r="418" spans="1:7" ht="19.5" customHeight="1" x14ac:dyDescent="0.25">
      <c r="A418" s="5">
        <v>1</v>
      </c>
      <c r="B418" s="6" t="s">
        <v>868</v>
      </c>
      <c r="C418" s="7" t="s">
        <v>869</v>
      </c>
      <c r="D418" s="8">
        <v>70.02</v>
      </c>
      <c r="E418" s="9">
        <v>48.31</v>
      </c>
      <c r="F418" s="9">
        <f>+E418*0.6</f>
        <v>28.986000000000001</v>
      </c>
      <c r="G418" s="9">
        <f>+A418*E418</f>
        <v>48.31</v>
      </c>
    </row>
    <row r="419" spans="1:7" ht="19.5" customHeight="1" x14ac:dyDescent="0.25">
      <c r="A419" s="5">
        <v>1</v>
      </c>
      <c r="B419" s="6" t="s">
        <v>450</v>
      </c>
      <c r="C419" s="7" t="s">
        <v>451</v>
      </c>
      <c r="D419" s="8">
        <v>176</v>
      </c>
      <c r="E419" s="9">
        <v>124.96</v>
      </c>
      <c r="F419" s="9">
        <f>+E419*0.6</f>
        <v>74.975999999999999</v>
      </c>
      <c r="G419" s="9">
        <f>+A419*E419</f>
        <v>124.96</v>
      </c>
    </row>
    <row r="420" spans="1:7" ht="19.5" customHeight="1" x14ac:dyDescent="0.25">
      <c r="A420" s="5">
        <v>1</v>
      </c>
      <c r="B420" s="6" t="s">
        <v>90</v>
      </c>
      <c r="C420" s="7" t="s">
        <v>91</v>
      </c>
      <c r="D420" s="8">
        <v>751.58</v>
      </c>
      <c r="E420" s="9">
        <v>526.11</v>
      </c>
      <c r="F420" s="9">
        <f>+E420*0.6</f>
        <v>315.666</v>
      </c>
      <c r="G420" s="9">
        <f>+A420*E420</f>
        <v>526.11</v>
      </c>
    </row>
    <row r="421" spans="1:7" ht="19.5" customHeight="1" x14ac:dyDescent="0.25">
      <c r="A421" s="5">
        <v>1</v>
      </c>
      <c r="B421" s="6" t="s">
        <v>270</v>
      </c>
      <c r="C421" s="7" t="s">
        <v>271</v>
      </c>
      <c r="D421" s="8">
        <v>291.48</v>
      </c>
      <c r="E421" s="9">
        <v>203.13</v>
      </c>
      <c r="F421" s="9">
        <v>160.9</v>
      </c>
      <c r="G421" s="9">
        <f>+A421*E421</f>
        <v>203.13</v>
      </c>
    </row>
    <row r="422" spans="1:7" ht="19.5" customHeight="1" x14ac:dyDescent="0.25">
      <c r="A422" s="5">
        <v>4</v>
      </c>
      <c r="B422" s="6" t="s">
        <v>1150</v>
      </c>
      <c r="C422" s="7" t="s">
        <v>1151</v>
      </c>
      <c r="D422" s="8">
        <v>9.69</v>
      </c>
      <c r="E422" s="9">
        <v>6.35</v>
      </c>
      <c r="F422" s="9">
        <v>5.03</v>
      </c>
      <c r="G422" s="9">
        <f>+A422*E422</f>
        <v>25.4</v>
      </c>
    </row>
    <row r="423" spans="1:7" ht="19.5" customHeight="1" x14ac:dyDescent="0.25">
      <c r="A423" s="5">
        <v>1</v>
      </c>
      <c r="B423" s="6" t="s">
        <v>514</v>
      </c>
      <c r="C423" s="7" t="s">
        <v>515</v>
      </c>
      <c r="D423" s="8">
        <v>149</v>
      </c>
      <c r="E423" s="9">
        <v>106.85000000000001</v>
      </c>
      <c r="F423" s="9">
        <v>84.63</v>
      </c>
      <c r="G423" s="9">
        <f>+A423*E423</f>
        <v>106.85000000000001</v>
      </c>
    </row>
    <row r="424" spans="1:7" ht="19.5" customHeight="1" x14ac:dyDescent="0.25">
      <c r="A424" s="5">
        <v>1</v>
      </c>
      <c r="B424" s="6" t="s">
        <v>340</v>
      </c>
      <c r="C424" s="7" t="s">
        <v>341</v>
      </c>
      <c r="D424" s="8">
        <v>234.56</v>
      </c>
      <c r="E424" s="9">
        <v>165.84</v>
      </c>
      <c r="F424" s="9">
        <v>131.35</v>
      </c>
      <c r="G424" s="9">
        <f>+A424*E424</f>
        <v>165.84</v>
      </c>
    </row>
    <row r="425" spans="1:7" ht="19.5" customHeight="1" x14ac:dyDescent="0.25">
      <c r="A425" s="5">
        <v>1</v>
      </c>
      <c r="B425" s="6" t="s">
        <v>724</v>
      </c>
      <c r="C425" s="7" t="s">
        <v>725</v>
      </c>
      <c r="D425" s="8">
        <v>95.59</v>
      </c>
      <c r="E425" s="9">
        <v>66.61999999999999</v>
      </c>
      <c r="F425" s="9">
        <v>52.77</v>
      </c>
      <c r="G425" s="9">
        <f>+A425*E425</f>
        <v>66.61999999999999</v>
      </c>
    </row>
    <row r="426" spans="1:7" ht="19.5" customHeight="1" x14ac:dyDescent="0.25">
      <c r="A426" s="5">
        <v>1</v>
      </c>
      <c r="B426" s="6" t="s">
        <v>1595</v>
      </c>
      <c r="C426" s="7" t="s">
        <v>1596</v>
      </c>
      <c r="D426" s="8">
        <v>11.99</v>
      </c>
      <c r="E426" s="9">
        <v>8.27</v>
      </c>
      <c r="F426" s="9">
        <v>6.62</v>
      </c>
      <c r="G426" s="9">
        <f>+A426*E426</f>
        <v>8.27</v>
      </c>
    </row>
    <row r="427" spans="1:7" ht="19.5" customHeight="1" x14ac:dyDescent="0.25">
      <c r="A427" s="5">
        <v>1</v>
      </c>
      <c r="B427" s="6" t="s">
        <v>494</v>
      </c>
      <c r="C427" s="7" t="s">
        <v>495</v>
      </c>
      <c r="D427" s="8">
        <v>152.11000000000001</v>
      </c>
      <c r="E427" s="9">
        <v>109.69</v>
      </c>
      <c r="F427" s="9">
        <v>86.88</v>
      </c>
      <c r="G427" s="9">
        <f>+A427*E427</f>
        <v>109.69</v>
      </c>
    </row>
    <row r="428" spans="1:7" ht="19.5" customHeight="1" x14ac:dyDescent="0.25">
      <c r="A428" s="5">
        <v>2</v>
      </c>
      <c r="B428" s="6" t="s">
        <v>1267</v>
      </c>
      <c r="C428" s="7" t="s">
        <v>1268</v>
      </c>
      <c r="D428" s="8">
        <v>14.35</v>
      </c>
      <c r="E428" s="9">
        <v>10.15</v>
      </c>
      <c r="F428" s="9">
        <v>8.0399999999999991</v>
      </c>
      <c r="G428" s="9">
        <f>+A428*E428</f>
        <v>20.3</v>
      </c>
    </row>
    <row r="429" spans="1:7" ht="19.5" customHeight="1" x14ac:dyDescent="0.25">
      <c r="A429" s="5">
        <v>1</v>
      </c>
      <c r="B429" s="6" t="s">
        <v>468</v>
      </c>
      <c r="C429" s="7" t="s">
        <v>469</v>
      </c>
      <c r="D429" s="8">
        <v>168.57</v>
      </c>
      <c r="E429" s="9">
        <v>118</v>
      </c>
      <c r="F429" s="9">
        <f>+E429*0.6</f>
        <v>70.8</v>
      </c>
      <c r="G429" s="9">
        <f>+A429*E429</f>
        <v>118</v>
      </c>
    </row>
    <row r="430" spans="1:7" ht="19.5" customHeight="1" x14ac:dyDescent="0.25">
      <c r="A430" s="5">
        <v>1</v>
      </c>
      <c r="B430" s="6" t="s">
        <v>1737</v>
      </c>
      <c r="C430" s="7" t="s">
        <v>1738</v>
      </c>
      <c r="D430" s="8">
        <v>4.3600000000000003</v>
      </c>
      <c r="E430" s="9">
        <v>3.0399999999999996</v>
      </c>
      <c r="F430" s="9">
        <v>2.41</v>
      </c>
      <c r="G430" s="9">
        <f>+A430*E430</f>
        <v>3.0399999999999996</v>
      </c>
    </row>
    <row r="431" spans="1:7" ht="19.5" customHeight="1" x14ac:dyDescent="0.25">
      <c r="A431" s="5">
        <v>1</v>
      </c>
      <c r="B431" s="6" t="s">
        <v>842</v>
      </c>
      <c r="C431" s="7" t="s">
        <v>843</v>
      </c>
      <c r="D431" s="8">
        <v>72</v>
      </c>
      <c r="E431" s="9">
        <v>51.12</v>
      </c>
      <c r="F431" s="9">
        <f>+E431*0.6</f>
        <v>30.671999999999997</v>
      </c>
      <c r="G431" s="9">
        <f>+A431*E431</f>
        <v>51.12</v>
      </c>
    </row>
    <row r="432" spans="1:7" ht="19.5" customHeight="1" x14ac:dyDescent="0.25">
      <c r="A432" s="5">
        <v>1</v>
      </c>
      <c r="B432" s="6" t="s">
        <v>278</v>
      </c>
      <c r="C432" s="7" t="s">
        <v>279</v>
      </c>
      <c r="D432" s="8">
        <v>279</v>
      </c>
      <c r="E432" s="9">
        <v>200.07</v>
      </c>
      <c r="F432" s="9">
        <v>158.47</v>
      </c>
      <c r="G432" s="9">
        <f>+A432*E432</f>
        <v>200.07</v>
      </c>
    </row>
    <row r="433" spans="1:7" ht="19.5" customHeight="1" x14ac:dyDescent="0.25">
      <c r="A433" s="5">
        <v>1</v>
      </c>
      <c r="B433" s="6" t="s">
        <v>1339</v>
      </c>
      <c r="C433" s="7" t="s">
        <v>1340</v>
      </c>
      <c r="D433" s="8">
        <v>24.83</v>
      </c>
      <c r="E433" s="9">
        <v>17.55</v>
      </c>
      <c r="F433" s="9">
        <v>13.9</v>
      </c>
      <c r="G433" s="9">
        <f>+A433*E433</f>
        <v>17.55</v>
      </c>
    </row>
    <row r="434" spans="1:7" ht="19.5" customHeight="1" x14ac:dyDescent="0.25">
      <c r="A434" s="5">
        <v>2</v>
      </c>
      <c r="B434" s="6" t="s">
        <v>1707</v>
      </c>
      <c r="C434" s="7" t="s">
        <v>1708</v>
      </c>
      <c r="D434" s="8">
        <v>3.07</v>
      </c>
      <c r="E434" s="9">
        <v>2.17</v>
      </c>
      <c r="F434" s="9">
        <v>1.72</v>
      </c>
      <c r="G434" s="9">
        <f>+A434*E434</f>
        <v>4.34</v>
      </c>
    </row>
    <row r="435" spans="1:7" ht="19.5" customHeight="1" x14ac:dyDescent="0.25">
      <c r="A435" s="5">
        <v>1</v>
      </c>
      <c r="B435" s="6" t="s">
        <v>320</v>
      </c>
      <c r="C435" s="7" t="s">
        <v>321</v>
      </c>
      <c r="D435" s="8">
        <v>251.84</v>
      </c>
      <c r="E435" s="9">
        <v>173.77</v>
      </c>
      <c r="F435" s="9">
        <v>139.02000000000001</v>
      </c>
      <c r="G435" s="9">
        <f>+A435*E435</f>
        <v>173.77</v>
      </c>
    </row>
    <row r="436" spans="1:7" ht="19.5" customHeight="1" x14ac:dyDescent="0.25">
      <c r="A436" s="5">
        <v>20</v>
      </c>
      <c r="B436" s="6" t="s">
        <v>1347</v>
      </c>
      <c r="C436" s="7" t="s">
        <v>1348</v>
      </c>
      <c r="D436" s="8">
        <v>1.69</v>
      </c>
      <c r="E436" s="9">
        <v>0.86</v>
      </c>
      <c r="F436" s="9">
        <v>0.68</v>
      </c>
      <c r="G436" s="9">
        <f>+A436*E436</f>
        <v>17.2</v>
      </c>
    </row>
    <row r="437" spans="1:7" ht="19.5" customHeight="1" x14ac:dyDescent="0.25">
      <c r="A437" s="5">
        <v>1</v>
      </c>
      <c r="B437" s="6" t="s">
        <v>332</v>
      </c>
      <c r="C437" s="7" t="s">
        <v>333</v>
      </c>
      <c r="D437" s="8">
        <v>243.13</v>
      </c>
      <c r="E437" s="9">
        <v>167.76</v>
      </c>
      <c r="F437" s="9">
        <v>134.21</v>
      </c>
      <c r="G437" s="9">
        <f>+A437*E437</f>
        <v>167.76</v>
      </c>
    </row>
    <row r="438" spans="1:7" ht="19.5" customHeight="1" x14ac:dyDescent="0.25">
      <c r="A438" s="5">
        <v>25</v>
      </c>
      <c r="B438" s="6" t="s">
        <v>1118</v>
      </c>
      <c r="C438" s="7" t="s">
        <v>1119</v>
      </c>
      <c r="D438" s="8">
        <v>2.14</v>
      </c>
      <c r="E438" s="9">
        <v>1.0900000000000001</v>
      </c>
      <c r="F438" s="9">
        <v>0.86</v>
      </c>
      <c r="G438" s="9">
        <f>+A438*E438</f>
        <v>27.250000000000004</v>
      </c>
    </row>
    <row r="439" spans="1:7" ht="19.5" customHeight="1" x14ac:dyDescent="0.25">
      <c r="A439" s="5">
        <v>1</v>
      </c>
      <c r="B439" s="6" t="s">
        <v>384</v>
      </c>
      <c r="C439" s="7" t="s">
        <v>385</v>
      </c>
      <c r="D439" s="8">
        <v>210.94</v>
      </c>
      <c r="E439" s="9">
        <v>145.55000000000001</v>
      </c>
      <c r="F439" s="9">
        <v>116.44</v>
      </c>
      <c r="G439" s="9">
        <f>+A439*E439</f>
        <v>145.55000000000001</v>
      </c>
    </row>
    <row r="440" spans="1:7" ht="19.5" customHeight="1" x14ac:dyDescent="0.25">
      <c r="A440" s="5">
        <v>2</v>
      </c>
      <c r="B440" s="6" t="s">
        <v>1181</v>
      </c>
      <c r="C440" s="7" t="s">
        <v>1182</v>
      </c>
      <c r="D440" s="8">
        <v>17.079999999999998</v>
      </c>
      <c r="E440" s="9">
        <v>12.08</v>
      </c>
      <c r="F440" s="9">
        <v>9.57</v>
      </c>
      <c r="G440" s="9">
        <f>+A440*E440</f>
        <v>24.16</v>
      </c>
    </row>
    <row r="441" spans="1:7" ht="19.5" customHeight="1" x14ac:dyDescent="0.25">
      <c r="A441" s="5">
        <v>3</v>
      </c>
      <c r="B441" s="6" t="s">
        <v>412</v>
      </c>
      <c r="C441" s="7" t="s">
        <v>413</v>
      </c>
      <c r="D441" s="8">
        <v>64.31</v>
      </c>
      <c r="E441" s="9">
        <v>45.470000000000006</v>
      </c>
      <c r="F441" s="9">
        <v>36.020000000000003</v>
      </c>
      <c r="G441" s="9">
        <f>+A441*E441</f>
        <v>136.41000000000003</v>
      </c>
    </row>
    <row r="442" spans="1:7" ht="19.5" customHeight="1" x14ac:dyDescent="0.25">
      <c r="A442" s="5">
        <v>1</v>
      </c>
      <c r="B442" s="6" t="s">
        <v>972</v>
      </c>
      <c r="C442" s="7" t="s">
        <v>973</v>
      </c>
      <c r="D442" s="8">
        <v>56.17</v>
      </c>
      <c r="E442" s="9">
        <v>39.15</v>
      </c>
      <c r="F442" s="9">
        <v>31.01</v>
      </c>
      <c r="G442" s="9">
        <f>+A442*E442</f>
        <v>39.15</v>
      </c>
    </row>
    <row r="443" spans="1:7" ht="19.5" customHeight="1" x14ac:dyDescent="0.25">
      <c r="A443" s="5">
        <v>1</v>
      </c>
      <c r="B443" s="6" t="s">
        <v>878</v>
      </c>
      <c r="C443" s="7" t="s">
        <v>879</v>
      </c>
      <c r="D443" s="8">
        <v>67.45</v>
      </c>
      <c r="E443" s="9">
        <v>47.65</v>
      </c>
      <c r="F443" s="9">
        <v>37.78</v>
      </c>
      <c r="G443" s="9">
        <f>+A443*E443</f>
        <v>47.65</v>
      </c>
    </row>
    <row r="444" spans="1:7" ht="19.5" customHeight="1" x14ac:dyDescent="0.25">
      <c r="A444" s="5">
        <v>1</v>
      </c>
      <c r="B444" s="6" t="s">
        <v>1080</v>
      </c>
      <c r="C444" s="7" t="s">
        <v>1081</v>
      </c>
      <c r="D444" s="8">
        <v>43.07</v>
      </c>
      <c r="E444" s="9">
        <v>30.02</v>
      </c>
      <c r="F444" s="9">
        <v>23.78</v>
      </c>
      <c r="G444" s="9">
        <f>+A444*E444</f>
        <v>30.02</v>
      </c>
    </row>
    <row r="445" spans="1:7" ht="19.5" customHeight="1" x14ac:dyDescent="0.25">
      <c r="A445" s="5">
        <v>2</v>
      </c>
      <c r="B445" s="6" t="s">
        <v>94</v>
      </c>
      <c r="C445" s="7" t="s">
        <v>95</v>
      </c>
      <c r="D445" s="8">
        <v>369</v>
      </c>
      <c r="E445" s="9">
        <v>249.7</v>
      </c>
      <c r="F445" s="9">
        <v>197.78</v>
      </c>
      <c r="G445" s="9">
        <f>+A445*E445</f>
        <v>499.4</v>
      </c>
    </row>
    <row r="446" spans="1:7" ht="19.5" customHeight="1" x14ac:dyDescent="0.25">
      <c r="A446" s="5">
        <v>1</v>
      </c>
      <c r="B446" s="6" t="s">
        <v>222</v>
      </c>
      <c r="C446" s="7" t="s">
        <v>223</v>
      </c>
      <c r="D446" s="8">
        <v>369</v>
      </c>
      <c r="E446" s="9">
        <v>249.7</v>
      </c>
      <c r="F446" s="9">
        <v>197.78</v>
      </c>
      <c r="G446" s="9">
        <f>+A446*E446</f>
        <v>249.7</v>
      </c>
    </row>
    <row r="447" spans="1:7" ht="19.5" customHeight="1" x14ac:dyDescent="0.25">
      <c r="A447" s="5">
        <v>2</v>
      </c>
      <c r="B447" s="6" t="s">
        <v>96</v>
      </c>
      <c r="C447" s="7" t="s">
        <v>97</v>
      </c>
      <c r="D447" s="8">
        <v>369</v>
      </c>
      <c r="E447" s="9">
        <v>249.7</v>
      </c>
      <c r="F447" s="9">
        <v>197.78</v>
      </c>
      <c r="G447" s="9">
        <f>+A447*E447</f>
        <v>499.4</v>
      </c>
    </row>
    <row r="448" spans="1:7" ht="19.5" customHeight="1" x14ac:dyDescent="0.25">
      <c r="A448" s="5">
        <v>3</v>
      </c>
      <c r="B448" s="6" t="s">
        <v>1709</v>
      </c>
      <c r="C448" s="7" t="s">
        <v>1710</v>
      </c>
      <c r="D448" s="8">
        <v>2.08</v>
      </c>
      <c r="E448" s="9">
        <v>1.44</v>
      </c>
      <c r="F448" s="9">
        <f>+E448*0.6</f>
        <v>0.86399999999999999</v>
      </c>
      <c r="G448" s="9">
        <f>+A448*E448</f>
        <v>4.32</v>
      </c>
    </row>
    <row r="449" spans="1:7" ht="19.5" customHeight="1" x14ac:dyDescent="0.25">
      <c r="A449" s="10">
        <v>1</v>
      </c>
      <c r="B449" s="11" t="s">
        <v>14</v>
      </c>
      <c r="C449" s="11" t="s">
        <v>15</v>
      </c>
      <c r="D449" s="10">
        <v>7609</v>
      </c>
      <c r="E449" s="12">
        <v>5999</v>
      </c>
      <c r="F449" s="12">
        <f>+E449</f>
        <v>5999</v>
      </c>
      <c r="G449" s="9">
        <f>+A449*E449</f>
        <v>5999</v>
      </c>
    </row>
    <row r="450" spans="1:7" ht="19.5" customHeight="1" x14ac:dyDescent="0.25">
      <c r="A450" s="10">
        <v>1</v>
      </c>
      <c r="B450" s="11" t="s">
        <v>28</v>
      </c>
      <c r="C450" s="11" t="s">
        <v>29</v>
      </c>
      <c r="D450" s="10">
        <v>3074</v>
      </c>
      <c r="E450" s="12">
        <v>2395</v>
      </c>
      <c r="F450" s="12">
        <f>+E450</f>
        <v>2395</v>
      </c>
      <c r="G450" s="9">
        <f>+A450*E450</f>
        <v>2395</v>
      </c>
    </row>
    <row r="451" spans="1:7" ht="19.5" customHeight="1" x14ac:dyDescent="0.25">
      <c r="A451" s="10">
        <v>1</v>
      </c>
      <c r="B451" s="11" t="s">
        <v>38</v>
      </c>
      <c r="C451" s="11" t="s">
        <v>39</v>
      </c>
      <c r="D451" s="10">
        <v>2337</v>
      </c>
      <c r="E451" s="12">
        <v>1858</v>
      </c>
      <c r="F451" s="12">
        <f>+E451</f>
        <v>1858</v>
      </c>
      <c r="G451" s="9">
        <f>+A451*E451</f>
        <v>1858</v>
      </c>
    </row>
    <row r="452" spans="1:7" ht="19.5" customHeight="1" x14ac:dyDescent="0.25">
      <c r="A452" s="10">
        <v>1</v>
      </c>
      <c r="B452" s="11" t="s">
        <v>24</v>
      </c>
      <c r="C452" s="11" t="s">
        <v>25</v>
      </c>
      <c r="D452" s="10">
        <v>4227</v>
      </c>
      <c r="E452" s="12">
        <v>3295</v>
      </c>
      <c r="F452" s="12">
        <f>+E452</f>
        <v>3295</v>
      </c>
      <c r="G452" s="9">
        <f>+A452*E452</f>
        <v>3295</v>
      </c>
    </row>
    <row r="453" spans="1:7" ht="19.5" customHeight="1" x14ac:dyDescent="0.25">
      <c r="A453" s="10">
        <v>1</v>
      </c>
      <c r="B453" s="11" t="s">
        <v>46</v>
      </c>
      <c r="C453" s="11" t="s">
        <v>47</v>
      </c>
      <c r="D453" s="10">
        <v>1794</v>
      </c>
      <c r="E453" s="12">
        <v>1419</v>
      </c>
      <c r="F453" s="12">
        <f>+E453</f>
        <v>1419</v>
      </c>
      <c r="G453" s="9">
        <f>+A453*E453</f>
        <v>1419</v>
      </c>
    </row>
    <row r="454" spans="1:7" ht="19.5" customHeight="1" x14ac:dyDescent="0.25">
      <c r="A454" s="10">
        <v>1</v>
      </c>
      <c r="B454" s="11" t="s">
        <v>26</v>
      </c>
      <c r="C454" s="11" t="s">
        <v>27</v>
      </c>
      <c r="D454" s="10">
        <v>3985</v>
      </c>
      <c r="E454" s="12">
        <v>3099</v>
      </c>
      <c r="F454" s="12">
        <f>+E454</f>
        <v>3099</v>
      </c>
      <c r="G454" s="9">
        <f>+A454*E454</f>
        <v>3099</v>
      </c>
    </row>
    <row r="455" spans="1:7" ht="19.5" customHeight="1" x14ac:dyDescent="0.25">
      <c r="A455" s="23">
        <v>1</v>
      </c>
      <c r="B455" s="24" t="s">
        <v>80</v>
      </c>
      <c r="C455" s="24" t="s">
        <v>81</v>
      </c>
      <c r="D455" s="23">
        <v>879</v>
      </c>
      <c r="E455" s="25">
        <v>733.33</v>
      </c>
      <c r="F455" s="25">
        <v>733.33</v>
      </c>
      <c r="G455" s="21">
        <f>+A455*E455</f>
        <v>733.33</v>
      </c>
    </row>
    <row r="456" spans="1:7" ht="19.5" customHeight="1" x14ac:dyDescent="0.25">
      <c r="A456" s="10">
        <v>1</v>
      </c>
      <c r="B456" s="11" t="s">
        <v>304</v>
      </c>
      <c r="C456" s="11" t="s">
        <v>305</v>
      </c>
      <c r="D456" s="10">
        <v>268</v>
      </c>
      <c r="E456" s="12">
        <v>200</v>
      </c>
      <c r="F456" s="12">
        <v>200</v>
      </c>
      <c r="G456" s="9">
        <f>+A456*E456</f>
        <v>200</v>
      </c>
    </row>
    <row r="457" spans="1:7" ht="19.5" customHeight="1" x14ac:dyDescent="0.25">
      <c r="A457" s="5">
        <v>1</v>
      </c>
      <c r="B457" s="6" t="s">
        <v>310</v>
      </c>
      <c r="C457" s="7" t="s">
        <v>311</v>
      </c>
      <c r="D457" s="8">
        <v>213.25</v>
      </c>
      <c r="E457" s="9">
        <v>181.26</v>
      </c>
      <c r="F457" s="9">
        <f>+E457*0.6</f>
        <v>108.75599999999999</v>
      </c>
      <c r="G457" s="9">
        <f>+A457*E457</f>
        <v>181.26</v>
      </c>
    </row>
    <row r="458" spans="1:7" ht="19.5" customHeight="1" x14ac:dyDescent="0.25">
      <c r="A458" s="5">
        <v>43</v>
      </c>
      <c r="B458" s="6" t="s">
        <v>482</v>
      </c>
      <c r="C458" s="7" t="s">
        <v>483</v>
      </c>
      <c r="D458" s="8">
        <v>3.8</v>
      </c>
      <c r="E458" s="9">
        <v>2.66</v>
      </c>
      <c r="F458" s="9">
        <f>+E458*0.6</f>
        <v>1.5960000000000001</v>
      </c>
      <c r="G458" s="9">
        <f>+A458*E458</f>
        <v>114.38000000000001</v>
      </c>
    </row>
    <row r="459" spans="1:7" ht="19.5" customHeight="1" x14ac:dyDescent="0.25">
      <c r="A459" s="5">
        <v>5</v>
      </c>
      <c r="B459" s="6" t="s">
        <v>162</v>
      </c>
      <c r="C459" s="7" t="s">
        <v>163</v>
      </c>
      <c r="D459" s="8">
        <v>76</v>
      </c>
      <c r="E459" s="9">
        <v>64.599999999999994</v>
      </c>
      <c r="F459" s="9">
        <f>+E459*0.6</f>
        <v>38.76</v>
      </c>
      <c r="G459" s="9">
        <f>+A459*E459</f>
        <v>323</v>
      </c>
    </row>
    <row r="460" spans="1:7" ht="19.5" customHeight="1" x14ac:dyDescent="0.25">
      <c r="A460" s="5">
        <v>1</v>
      </c>
      <c r="B460" s="6" t="s">
        <v>116</v>
      </c>
      <c r="C460" s="7" t="s">
        <v>117</v>
      </c>
      <c r="D460" s="8">
        <v>571.78</v>
      </c>
      <c r="E460" s="9">
        <v>454.82</v>
      </c>
      <c r="F460" s="9">
        <f>+E460*0.6</f>
        <v>272.892</v>
      </c>
      <c r="G460" s="9">
        <f>+A460*E460</f>
        <v>454.82</v>
      </c>
    </row>
    <row r="461" spans="1:7" ht="19.5" customHeight="1" x14ac:dyDescent="0.25">
      <c r="A461" s="5">
        <v>7</v>
      </c>
      <c r="B461" s="6" t="s">
        <v>1818</v>
      </c>
      <c r="C461" s="7" t="s">
        <v>1819</v>
      </c>
      <c r="D461" s="8">
        <v>127.22</v>
      </c>
      <c r="E461" s="9">
        <f>+D461*0.5</f>
        <v>63.61</v>
      </c>
      <c r="F461" s="9">
        <f>+E461*0.6</f>
        <v>38.165999999999997</v>
      </c>
      <c r="G461" s="9">
        <f>+A461*E461</f>
        <v>445.27</v>
      </c>
    </row>
    <row r="462" spans="1:7" ht="19.5" customHeight="1" x14ac:dyDescent="0.25">
      <c r="A462" s="5">
        <v>7</v>
      </c>
      <c r="B462" s="6" t="s">
        <v>1820</v>
      </c>
      <c r="C462" s="7" t="s">
        <v>1821</v>
      </c>
      <c r="D462" s="8">
        <v>6.29</v>
      </c>
      <c r="E462" s="9">
        <f>+D462*0.5</f>
        <v>3.145</v>
      </c>
      <c r="F462" s="9">
        <f>+E462*0.6</f>
        <v>1.887</v>
      </c>
      <c r="G462" s="9">
        <f>+A462*E462</f>
        <v>22.015000000000001</v>
      </c>
    </row>
    <row r="463" spans="1:7" ht="19.5" customHeight="1" x14ac:dyDescent="0.25">
      <c r="A463" s="5">
        <v>1</v>
      </c>
      <c r="B463" s="6" t="s">
        <v>520</v>
      </c>
      <c r="C463" s="7" t="s">
        <v>521</v>
      </c>
      <c r="D463" s="8">
        <v>140</v>
      </c>
      <c r="E463" s="9">
        <v>105</v>
      </c>
      <c r="F463" s="9">
        <f>+E463*0.6</f>
        <v>63</v>
      </c>
      <c r="G463" s="9">
        <f>+A463*E463</f>
        <v>105</v>
      </c>
    </row>
    <row r="464" spans="1:7" ht="19.5" customHeight="1" x14ac:dyDescent="0.25">
      <c r="A464" s="5">
        <v>1</v>
      </c>
      <c r="B464" s="6" t="s">
        <v>1822</v>
      </c>
      <c r="C464" s="7" t="s">
        <v>1823</v>
      </c>
      <c r="D464" s="8">
        <v>359.34</v>
      </c>
      <c r="E464" s="9">
        <f>+D464*0.5</f>
        <v>179.67</v>
      </c>
      <c r="F464" s="9">
        <f>+E464*0.6</f>
        <v>107.80199999999999</v>
      </c>
      <c r="G464" s="9">
        <f>+A464*E464</f>
        <v>179.67</v>
      </c>
    </row>
    <row r="465" spans="1:7" ht="19.5" customHeight="1" x14ac:dyDescent="0.25">
      <c r="A465" s="5">
        <v>2</v>
      </c>
      <c r="B465" s="6" t="s">
        <v>190</v>
      </c>
      <c r="C465" s="7" t="s">
        <v>191</v>
      </c>
      <c r="D465" s="8">
        <v>204.75</v>
      </c>
      <c r="E465" s="9">
        <v>143.33000000000001</v>
      </c>
      <c r="F465" s="9">
        <f>+E465*0.6</f>
        <v>85.998000000000005</v>
      </c>
      <c r="G465" s="9">
        <f>+A465*E465</f>
        <v>286.66000000000003</v>
      </c>
    </row>
    <row r="466" spans="1:7" ht="19.5" customHeight="1" x14ac:dyDescent="0.25">
      <c r="A466" s="5">
        <v>4</v>
      </c>
      <c r="B466" s="6" t="s">
        <v>848</v>
      </c>
      <c r="C466" s="7" t="s">
        <v>849</v>
      </c>
      <c r="D466" s="8">
        <v>16.760000000000002</v>
      </c>
      <c r="E466" s="9">
        <v>12.57</v>
      </c>
      <c r="F466" s="9">
        <f>+E466*0.6</f>
        <v>7.5419999999999998</v>
      </c>
      <c r="G466" s="9">
        <f>+A466*E466</f>
        <v>50.28</v>
      </c>
    </row>
    <row r="467" spans="1:7" ht="19.5" customHeight="1" x14ac:dyDescent="0.25">
      <c r="A467" s="5">
        <v>3</v>
      </c>
      <c r="B467" s="6" t="s">
        <v>1824</v>
      </c>
      <c r="C467" s="7" t="s">
        <v>1825</v>
      </c>
      <c r="D467" s="8">
        <v>8.8800000000000008</v>
      </c>
      <c r="E467" s="9">
        <f>+D467*0.5</f>
        <v>4.4400000000000004</v>
      </c>
      <c r="F467" s="9">
        <f>+E467*0.6</f>
        <v>2.6640000000000001</v>
      </c>
      <c r="G467" s="9">
        <f>+A467*E467</f>
        <v>13.32</v>
      </c>
    </row>
    <row r="468" spans="1:7" ht="19.5" customHeight="1" x14ac:dyDescent="0.25">
      <c r="A468" s="5">
        <v>1</v>
      </c>
      <c r="B468" s="6" t="s">
        <v>1197</v>
      </c>
      <c r="C468" s="7" t="s">
        <v>1198</v>
      </c>
      <c r="D468" s="8">
        <v>33.5</v>
      </c>
      <c r="E468" s="9">
        <v>23.45</v>
      </c>
      <c r="F468" s="9">
        <f>+E468*0.6</f>
        <v>14.069999999999999</v>
      </c>
      <c r="G468" s="9">
        <f>+A468*E468</f>
        <v>23.45</v>
      </c>
    </row>
    <row r="469" spans="1:7" ht="19.5" customHeight="1" x14ac:dyDescent="0.25">
      <c r="A469" s="5">
        <v>1</v>
      </c>
      <c r="B469" s="6" t="s">
        <v>342</v>
      </c>
      <c r="C469" s="7" t="s">
        <v>343</v>
      </c>
      <c r="D469" s="8">
        <v>194.28</v>
      </c>
      <c r="E469" s="9">
        <v>165.14</v>
      </c>
      <c r="F469" s="9">
        <f>+E469*0.6</f>
        <v>99.083999999999989</v>
      </c>
      <c r="G469" s="9">
        <f>+A469*E469</f>
        <v>165.14</v>
      </c>
    </row>
    <row r="470" spans="1:7" ht="19.5" customHeight="1" x14ac:dyDescent="0.25">
      <c r="A470" s="5">
        <v>1</v>
      </c>
      <c r="B470" s="6" t="s">
        <v>1826</v>
      </c>
      <c r="C470" s="7" t="s">
        <v>1827</v>
      </c>
      <c r="D470" s="8">
        <v>190.58</v>
      </c>
      <c r="E470" s="9">
        <f>+D470*0.5</f>
        <v>95.29</v>
      </c>
      <c r="F470" s="9">
        <f>+E470*0.6</f>
        <v>57.173999999999999</v>
      </c>
      <c r="G470" s="9">
        <f>+A470*E470</f>
        <v>95.29</v>
      </c>
    </row>
    <row r="471" spans="1:7" ht="19.5" customHeight="1" x14ac:dyDescent="0.25">
      <c r="A471" s="5">
        <v>1</v>
      </c>
      <c r="B471" s="6" t="s">
        <v>388</v>
      </c>
      <c r="C471" s="7" t="s">
        <v>389</v>
      </c>
      <c r="D471" s="8">
        <v>191.61</v>
      </c>
      <c r="E471" s="9">
        <v>143.71</v>
      </c>
      <c r="F471" s="9">
        <f>+E471*0.6</f>
        <v>86.225999999999999</v>
      </c>
      <c r="G471" s="9">
        <f>+A471*E471</f>
        <v>143.71</v>
      </c>
    </row>
    <row r="472" spans="1:7" ht="19.5" customHeight="1" x14ac:dyDescent="0.25">
      <c r="A472" s="5">
        <v>5</v>
      </c>
      <c r="B472" s="6" t="s">
        <v>250</v>
      </c>
      <c r="C472" s="7" t="s">
        <v>251</v>
      </c>
      <c r="D472" s="8">
        <v>59</v>
      </c>
      <c r="E472" s="9">
        <v>44.25</v>
      </c>
      <c r="F472" s="9">
        <f>+E472*0.6</f>
        <v>26.55</v>
      </c>
      <c r="G472" s="9">
        <f>+A472*E472</f>
        <v>221.25</v>
      </c>
    </row>
    <row r="473" spans="1:7" ht="19.5" customHeight="1" x14ac:dyDescent="0.25">
      <c r="A473" s="5">
        <v>2</v>
      </c>
      <c r="B473" s="6" t="s">
        <v>816</v>
      </c>
      <c r="C473" s="7" t="s">
        <v>817</v>
      </c>
      <c r="D473" s="8">
        <v>36.049999999999997</v>
      </c>
      <c r="E473" s="9">
        <v>27.04</v>
      </c>
      <c r="F473" s="9">
        <f>+E473*0.6</f>
        <v>16.224</v>
      </c>
      <c r="G473" s="9">
        <f>+A473*E473</f>
        <v>54.08</v>
      </c>
    </row>
    <row r="474" spans="1:7" ht="19.5" customHeight="1" x14ac:dyDescent="0.25">
      <c r="A474" s="5">
        <v>4</v>
      </c>
      <c r="B474" s="6" t="s">
        <v>308</v>
      </c>
      <c r="C474" s="7" t="s">
        <v>309</v>
      </c>
      <c r="D474" s="8">
        <v>91.05</v>
      </c>
      <c r="E474" s="9">
        <v>45.53</v>
      </c>
      <c r="F474" s="9">
        <v>36.42</v>
      </c>
      <c r="G474" s="9">
        <f>+A474*E474</f>
        <v>182.12</v>
      </c>
    </row>
    <row r="475" spans="1:7" ht="19.5" customHeight="1" x14ac:dyDescent="0.25">
      <c r="A475" s="5">
        <v>1</v>
      </c>
      <c r="B475" s="6" t="s">
        <v>986</v>
      </c>
      <c r="C475" s="7" t="s">
        <v>987</v>
      </c>
      <c r="D475" s="8">
        <v>54.35</v>
      </c>
      <c r="E475" s="9">
        <v>38.049999999999997</v>
      </c>
      <c r="F475" s="9">
        <f>+E475*0.6</f>
        <v>22.83</v>
      </c>
      <c r="G475" s="9">
        <f>+A475*E475</f>
        <v>38.049999999999997</v>
      </c>
    </row>
    <row r="476" spans="1:7" ht="19.5" customHeight="1" x14ac:dyDescent="0.25">
      <c r="A476" s="5">
        <v>1</v>
      </c>
      <c r="B476" s="6" t="s">
        <v>1828</v>
      </c>
      <c r="C476" s="7" t="s">
        <v>1829</v>
      </c>
      <c r="D476" s="8">
        <v>1.25</v>
      </c>
      <c r="E476" s="9">
        <f>+D476*0.5</f>
        <v>0.625</v>
      </c>
      <c r="F476" s="9">
        <f>+E476*0.6</f>
        <v>0.375</v>
      </c>
      <c r="G476" s="9">
        <f>+A476*E476</f>
        <v>0.625</v>
      </c>
    </row>
    <row r="477" spans="1:7" ht="19.5" customHeight="1" x14ac:dyDescent="0.25">
      <c r="A477" s="5">
        <v>4</v>
      </c>
      <c r="B477" s="6" t="s">
        <v>822</v>
      </c>
      <c r="C477" s="7" t="s">
        <v>823</v>
      </c>
      <c r="D477" s="8">
        <v>17.78</v>
      </c>
      <c r="E477" s="9">
        <v>13.34</v>
      </c>
      <c r="F477" s="9">
        <f>+E477*0.6</f>
        <v>8.0039999999999996</v>
      </c>
      <c r="G477" s="9">
        <f>+A477*E477</f>
        <v>53.36</v>
      </c>
    </row>
    <row r="478" spans="1:7" ht="19.5" customHeight="1" x14ac:dyDescent="0.25">
      <c r="A478" s="5">
        <v>1</v>
      </c>
      <c r="B478" s="6" t="s">
        <v>1625</v>
      </c>
      <c r="C478" s="7" t="s">
        <v>1626</v>
      </c>
      <c r="D478" s="8">
        <v>9.8800000000000008</v>
      </c>
      <c r="E478" s="9">
        <v>6.92</v>
      </c>
      <c r="F478" s="9">
        <f>+E478*0.6</f>
        <v>4.1520000000000001</v>
      </c>
      <c r="G478" s="9">
        <f>+A478*E478</f>
        <v>6.92</v>
      </c>
    </row>
    <row r="479" spans="1:7" ht="19.5" customHeight="1" x14ac:dyDescent="0.25">
      <c r="A479" s="5">
        <v>2</v>
      </c>
      <c r="B479" s="6" t="s">
        <v>1830</v>
      </c>
      <c r="C479" s="7" t="s">
        <v>1831</v>
      </c>
      <c r="D479" s="8">
        <v>0</v>
      </c>
      <c r="E479" s="9">
        <v>1</v>
      </c>
      <c r="F479" s="9">
        <f>+E479*0.6</f>
        <v>0.6</v>
      </c>
      <c r="G479" s="9">
        <f>+A479*E479</f>
        <v>2</v>
      </c>
    </row>
    <row r="480" spans="1:7" ht="19.5" customHeight="1" x14ac:dyDescent="0.25">
      <c r="A480" s="5">
        <v>1</v>
      </c>
      <c r="B480" s="6" t="s">
        <v>1126</v>
      </c>
      <c r="C480" s="7" t="s">
        <v>1127</v>
      </c>
      <c r="D480" s="8">
        <v>35.54</v>
      </c>
      <c r="E480" s="9">
        <v>26.66</v>
      </c>
      <c r="F480" s="9">
        <f>+E480*0.6</f>
        <v>15.995999999999999</v>
      </c>
      <c r="G480" s="9">
        <f>+A480*E480</f>
        <v>26.66</v>
      </c>
    </row>
    <row r="481" spans="1:7" ht="19.5" customHeight="1" x14ac:dyDescent="0.25">
      <c r="A481" s="5">
        <v>1</v>
      </c>
      <c r="B481" s="6" t="s">
        <v>1393</v>
      </c>
      <c r="C481" s="7" t="s">
        <v>1394</v>
      </c>
      <c r="D481" s="8">
        <v>21.17</v>
      </c>
      <c r="E481" s="9">
        <v>15.88</v>
      </c>
      <c r="F481" s="9">
        <f>+E481*0.6</f>
        <v>9.5280000000000005</v>
      </c>
      <c r="G481" s="9">
        <f>+A481*E481</f>
        <v>15.88</v>
      </c>
    </row>
    <row r="482" spans="1:7" ht="19.5" customHeight="1" x14ac:dyDescent="0.25">
      <c r="A482" s="5">
        <v>2</v>
      </c>
      <c r="B482" s="6" t="s">
        <v>1745</v>
      </c>
      <c r="C482" s="7" t="s">
        <v>1746</v>
      </c>
      <c r="D482" s="8">
        <v>1.79</v>
      </c>
      <c r="E482" s="9">
        <v>1.34</v>
      </c>
      <c r="F482" s="9">
        <f>+E482*0.6</f>
        <v>0.80400000000000005</v>
      </c>
      <c r="G482" s="9">
        <f>+A482*E482</f>
        <v>2.68</v>
      </c>
    </row>
    <row r="483" spans="1:7" ht="19.5" customHeight="1" x14ac:dyDescent="0.25">
      <c r="A483" s="5">
        <v>33</v>
      </c>
      <c r="B483" s="6" t="s">
        <v>1289</v>
      </c>
      <c r="C483" s="7" t="s">
        <v>1290</v>
      </c>
      <c r="D483" s="8">
        <v>0.77</v>
      </c>
      <c r="E483" s="9">
        <v>0.57999999999999996</v>
      </c>
      <c r="F483" s="9">
        <f>+E483*0.6</f>
        <v>0.34799999999999998</v>
      </c>
      <c r="G483" s="9">
        <f>+A483*E483</f>
        <v>19.139999999999997</v>
      </c>
    </row>
    <row r="484" spans="1:7" ht="19.5" customHeight="1" x14ac:dyDescent="0.25">
      <c r="A484" s="5">
        <v>2</v>
      </c>
      <c r="B484" s="6" t="s">
        <v>1776</v>
      </c>
      <c r="C484" s="7" t="s">
        <v>1777</v>
      </c>
      <c r="D484" s="8">
        <v>0.87</v>
      </c>
      <c r="E484" s="9">
        <v>0.65</v>
      </c>
      <c r="F484" s="9">
        <f>+E484*0.6</f>
        <v>0.39</v>
      </c>
      <c r="G484" s="9">
        <f>+A484*E484</f>
        <v>1.3</v>
      </c>
    </row>
    <row r="485" spans="1:7" ht="19.5" customHeight="1" x14ac:dyDescent="0.25">
      <c r="A485" s="5">
        <v>1</v>
      </c>
      <c r="B485" s="6" t="s">
        <v>1832</v>
      </c>
      <c r="C485" s="7" t="s">
        <v>1833</v>
      </c>
      <c r="D485" s="8">
        <v>0</v>
      </c>
      <c r="E485" s="9">
        <v>1</v>
      </c>
      <c r="F485" s="9">
        <f>+E485*0.6</f>
        <v>0.6</v>
      </c>
      <c r="G485" s="9">
        <f>+A485*E485</f>
        <v>1</v>
      </c>
    </row>
    <row r="486" spans="1:7" ht="19.5" customHeight="1" x14ac:dyDescent="0.25">
      <c r="A486" s="5">
        <v>15</v>
      </c>
      <c r="B486" s="6" t="s">
        <v>1834</v>
      </c>
      <c r="C486" s="7" t="s">
        <v>1835</v>
      </c>
      <c r="D486" s="8">
        <v>7</v>
      </c>
      <c r="E486" s="9">
        <f>+D486*0.5</f>
        <v>3.5</v>
      </c>
      <c r="F486" s="9">
        <f>+E486*0.6</f>
        <v>2.1</v>
      </c>
      <c r="G486" s="9">
        <f>+A486*E486</f>
        <v>52.5</v>
      </c>
    </row>
    <row r="487" spans="1:7" ht="19.5" customHeight="1" x14ac:dyDescent="0.25">
      <c r="A487" s="5">
        <v>3</v>
      </c>
      <c r="B487" s="6" t="s">
        <v>1836</v>
      </c>
      <c r="C487" s="7" t="s">
        <v>1837</v>
      </c>
      <c r="D487" s="8">
        <v>0</v>
      </c>
      <c r="E487" s="9">
        <v>1</v>
      </c>
      <c r="F487" s="9">
        <f>+E487*0.6</f>
        <v>0.6</v>
      </c>
      <c r="G487" s="9">
        <f>+A487*E487</f>
        <v>3</v>
      </c>
    </row>
    <row r="488" spans="1:7" ht="19.5" customHeight="1" x14ac:dyDescent="0.25">
      <c r="A488" s="5">
        <v>1</v>
      </c>
      <c r="B488" s="6" t="s">
        <v>1792</v>
      </c>
      <c r="C488" s="7" t="s">
        <v>1793</v>
      </c>
      <c r="D488" s="8">
        <v>0.35</v>
      </c>
      <c r="E488" s="9">
        <v>0.52</v>
      </c>
      <c r="F488" s="9">
        <v>0.21</v>
      </c>
      <c r="G488" s="9">
        <f>+A488*E488</f>
        <v>0.52</v>
      </c>
    </row>
    <row r="489" spans="1:7" ht="19.5" customHeight="1" x14ac:dyDescent="0.25">
      <c r="A489" s="5">
        <v>2</v>
      </c>
      <c r="B489" s="6" t="s">
        <v>1780</v>
      </c>
      <c r="C489" s="7" t="s">
        <v>1781</v>
      </c>
      <c r="D489" s="8">
        <v>0.7</v>
      </c>
      <c r="E489" s="9">
        <v>0.49</v>
      </c>
      <c r="F489" s="9">
        <f>+E489*0.6</f>
        <v>0.29399999999999998</v>
      </c>
      <c r="G489" s="9">
        <f>+A489*E489</f>
        <v>0.98</v>
      </c>
    </row>
    <row r="490" spans="1:7" ht="19.5" customHeight="1" x14ac:dyDescent="0.25">
      <c r="A490" s="5">
        <v>22</v>
      </c>
      <c r="B490" s="6" t="s">
        <v>1431</v>
      </c>
      <c r="C490" s="7" t="s">
        <v>1432</v>
      </c>
      <c r="D490" s="8">
        <v>0.87</v>
      </c>
      <c r="E490" s="9">
        <v>0.65</v>
      </c>
      <c r="F490" s="9">
        <f>+E490*0.6</f>
        <v>0.39</v>
      </c>
      <c r="G490" s="9">
        <f>+A490*E490</f>
        <v>14.3</v>
      </c>
    </row>
    <row r="491" spans="1:7" ht="19.5" customHeight="1" x14ac:dyDescent="0.25">
      <c r="A491" s="5">
        <v>6</v>
      </c>
      <c r="B491" s="6" t="s">
        <v>1838</v>
      </c>
      <c r="C491" s="7" t="s">
        <v>1839</v>
      </c>
      <c r="D491" s="8">
        <v>0</v>
      </c>
      <c r="E491" s="9">
        <v>1</v>
      </c>
      <c r="F491" s="9">
        <f>+E491*0.6</f>
        <v>0.6</v>
      </c>
      <c r="G491" s="9">
        <f>+A491*E491</f>
        <v>6</v>
      </c>
    </row>
    <row r="492" spans="1:7" ht="19.5" customHeight="1" x14ac:dyDescent="0.25">
      <c r="A492" s="5">
        <v>4</v>
      </c>
      <c r="B492" s="6" t="s">
        <v>1782</v>
      </c>
      <c r="C492" s="7" t="s">
        <v>1783</v>
      </c>
      <c r="D492" s="8">
        <v>0.28999999999999998</v>
      </c>
      <c r="E492" s="9">
        <v>0.23</v>
      </c>
      <c r="F492" s="9">
        <f>+E492*0.6</f>
        <v>0.13800000000000001</v>
      </c>
      <c r="G492" s="9">
        <f>+A492*E492</f>
        <v>0.92</v>
      </c>
    </row>
    <row r="493" spans="1:7" ht="19.5" customHeight="1" x14ac:dyDescent="0.25">
      <c r="A493" s="5">
        <v>9</v>
      </c>
      <c r="B493" s="6" t="s">
        <v>1761</v>
      </c>
      <c r="C493" s="7" t="s">
        <v>1762</v>
      </c>
      <c r="D493" s="8">
        <v>0.3</v>
      </c>
      <c r="E493" s="9">
        <v>0.23</v>
      </c>
      <c r="F493" s="9">
        <f>+E493*0.6</f>
        <v>0.13800000000000001</v>
      </c>
      <c r="G493" s="9">
        <f>+A493*E493</f>
        <v>2.0700000000000003</v>
      </c>
    </row>
    <row r="494" spans="1:7" ht="19.5" customHeight="1" x14ac:dyDescent="0.25">
      <c r="A494" s="5">
        <v>1</v>
      </c>
      <c r="B494" s="6" t="s">
        <v>1840</v>
      </c>
      <c r="C494" s="7" t="s">
        <v>1841</v>
      </c>
      <c r="D494" s="8">
        <v>0</v>
      </c>
      <c r="E494" s="9">
        <v>1</v>
      </c>
      <c r="F494" s="9">
        <f>+E494*0.6</f>
        <v>0.6</v>
      </c>
      <c r="G494" s="9">
        <f>+A494*E494</f>
        <v>1</v>
      </c>
    </row>
    <row r="495" spans="1:7" ht="19.5" customHeight="1" x14ac:dyDescent="0.25">
      <c r="A495" s="5">
        <v>2</v>
      </c>
      <c r="B495" s="6" t="s">
        <v>1261</v>
      </c>
      <c r="C495" s="7" t="s">
        <v>1262</v>
      </c>
      <c r="D495" s="8">
        <v>13.77</v>
      </c>
      <c r="E495" s="9">
        <v>10.33</v>
      </c>
      <c r="F495" s="9">
        <f>+E495*0.6</f>
        <v>6.1979999999999995</v>
      </c>
      <c r="G495" s="9">
        <f>+A495*E495</f>
        <v>20.66</v>
      </c>
    </row>
    <row r="496" spans="1:7" ht="19.5" customHeight="1" x14ac:dyDescent="0.25">
      <c r="A496" s="5">
        <v>2</v>
      </c>
      <c r="B496" s="6" t="s">
        <v>1842</v>
      </c>
      <c r="C496" s="7" t="s">
        <v>1843</v>
      </c>
      <c r="D496" s="8">
        <v>2.04</v>
      </c>
      <c r="E496" s="9">
        <f>+D496*0.5</f>
        <v>1.02</v>
      </c>
      <c r="F496" s="9">
        <f>+E496*0.6</f>
        <v>0.61199999999999999</v>
      </c>
      <c r="G496" s="9">
        <f>+A496*E496</f>
        <v>2.04</v>
      </c>
    </row>
    <row r="497" spans="1:7" ht="19.5" customHeight="1" x14ac:dyDescent="0.25">
      <c r="A497" s="5">
        <v>2</v>
      </c>
      <c r="B497" s="6" t="s">
        <v>1665</v>
      </c>
      <c r="C497" s="7" t="s">
        <v>1666</v>
      </c>
      <c r="D497" s="8">
        <v>3.66</v>
      </c>
      <c r="E497" s="9">
        <v>2.75</v>
      </c>
      <c r="F497" s="9">
        <f>+E497*0.6</f>
        <v>1.65</v>
      </c>
      <c r="G497" s="9">
        <f>+A497*E497</f>
        <v>5.5</v>
      </c>
    </row>
    <row r="498" spans="1:7" ht="19.5" customHeight="1" x14ac:dyDescent="0.25">
      <c r="A498" s="5">
        <v>6</v>
      </c>
      <c r="B498" s="6" t="s">
        <v>1333</v>
      </c>
      <c r="C498" s="7" t="s">
        <v>1334</v>
      </c>
      <c r="D498" s="8">
        <v>3.96</v>
      </c>
      <c r="E498" s="9">
        <v>2.97</v>
      </c>
      <c r="F498" s="9">
        <f>+E498*0.6</f>
        <v>1.782</v>
      </c>
      <c r="G498" s="9">
        <f>+A498*E498</f>
        <v>17.82</v>
      </c>
    </row>
    <row r="499" spans="1:7" ht="19.5" customHeight="1" x14ac:dyDescent="0.25">
      <c r="A499" s="5">
        <v>1</v>
      </c>
      <c r="B499" s="6" t="s">
        <v>1790</v>
      </c>
      <c r="C499" s="7" t="s">
        <v>1791</v>
      </c>
      <c r="D499" s="8">
        <v>0.87</v>
      </c>
      <c r="E499" s="9">
        <v>0.65</v>
      </c>
      <c r="F499" s="9">
        <f>+E499*0.6</f>
        <v>0.39</v>
      </c>
      <c r="G499" s="9">
        <f>+A499*E499</f>
        <v>0.65</v>
      </c>
    </row>
    <row r="500" spans="1:7" ht="19.5" customHeight="1" x14ac:dyDescent="0.25">
      <c r="A500" s="5">
        <v>5</v>
      </c>
      <c r="B500" s="6" t="s">
        <v>832</v>
      </c>
      <c r="C500" s="7" t="s">
        <v>833</v>
      </c>
      <c r="D500" s="8">
        <v>12.25</v>
      </c>
      <c r="E500" s="9">
        <v>10.42</v>
      </c>
      <c r="F500" s="9">
        <f>+E500*0.6</f>
        <v>6.2519999999999998</v>
      </c>
      <c r="G500" s="9">
        <f>+A500*E500</f>
        <v>52.1</v>
      </c>
    </row>
    <row r="501" spans="1:7" ht="19.5" customHeight="1" x14ac:dyDescent="0.25">
      <c r="A501" s="5">
        <v>17</v>
      </c>
      <c r="B501" s="6" t="s">
        <v>452</v>
      </c>
      <c r="C501" s="7" t="s">
        <v>453</v>
      </c>
      <c r="D501" s="8">
        <v>8.61</v>
      </c>
      <c r="E501" s="9">
        <v>7.32</v>
      </c>
      <c r="F501" s="9">
        <f>+E501*0.6</f>
        <v>4.3920000000000003</v>
      </c>
      <c r="G501" s="9">
        <f>+A501*E501</f>
        <v>124.44</v>
      </c>
    </row>
    <row r="502" spans="1:7" ht="19.5" customHeight="1" x14ac:dyDescent="0.25">
      <c r="A502" s="5">
        <v>6</v>
      </c>
      <c r="B502" s="6" t="s">
        <v>742</v>
      </c>
      <c r="C502" s="7" t="s">
        <v>743</v>
      </c>
      <c r="D502" s="8">
        <v>14.08</v>
      </c>
      <c r="E502" s="9">
        <v>10.56</v>
      </c>
      <c r="F502" s="9">
        <f>+E502*0.6</f>
        <v>6.3360000000000003</v>
      </c>
      <c r="G502" s="9">
        <f>+A502*E502</f>
        <v>63.36</v>
      </c>
    </row>
    <row r="503" spans="1:7" ht="19.5" customHeight="1" x14ac:dyDescent="0.25">
      <c r="A503" s="5">
        <v>2</v>
      </c>
      <c r="B503" s="6" t="s">
        <v>1567</v>
      </c>
      <c r="C503" s="7" t="s">
        <v>1568</v>
      </c>
      <c r="D503" s="8">
        <v>6.06</v>
      </c>
      <c r="E503" s="9">
        <v>4.55</v>
      </c>
      <c r="F503" s="9">
        <f>+E503*0.6</f>
        <v>2.73</v>
      </c>
      <c r="G503" s="9">
        <f>+A503*E503</f>
        <v>9.1</v>
      </c>
    </row>
    <row r="504" spans="1:7" ht="19.5" customHeight="1" x14ac:dyDescent="0.25">
      <c r="A504" s="5">
        <v>4</v>
      </c>
      <c r="B504" s="6" t="s">
        <v>600</v>
      </c>
      <c r="C504" s="7" t="s">
        <v>601</v>
      </c>
      <c r="D504" s="8">
        <v>28.95</v>
      </c>
      <c r="E504" s="9">
        <v>21.71</v>
      </c>
      <c r="F504" s="9">
        <f>+E504*0.6</f>
        <v>13.026</v>
      </c>
      <c r="G504" s="9">
        <f>+A504*E504</f>
        <v>86.84</v>
      </c>
    </row>
    <row r="505" spans="1:7" ht="19.5" customHeight="1" x14ac:dyDescent="0.25">
      <c r="A505" s="5">
        <v>11</v>
      </c>
      <c r="B505" s="6" t="s">
        <v>1844</v>
      </c>
      <c r="C505" s="7" t="s">
        <v>1845</v>
      </c>
      <c r="D505" s="8">
        <v>2.4500000000000002</v>
      </c>
      <c r="E505" s="9">
        <f>+D505*0.5</f>
        <v>1.2250000000000001</v>
      </c>
      <c r="F505" s="9">
        <f>+E505*0.6</f>
        <v>0.73499999999999999</v>
      </c>
      <c r="G505" s="9">
        <f>+A505*E505</f>
        <v>13.475000000000001</v>
      </c>
    </row>
    <row r="506" spans="1:7" ht="19.5" customHeight="1" x14ac:dyDescent="0.25">
      <c r="A506" s="5">
        <v>1</v>
      </c>
      <c r="B506" s="6" t="s">
        <v>1255</v>
      </c>
      <c r="C506" s="7" t="s">
        <v>1256</v>
      </c>
      <c r="D506" s="8">
        <v>30.26</v>
      </c>
      <c r="E506" s="9">
        <v>21.18</v>
      </c>
      <c r="F506" s="9">
        <f>+E506*0.6</f>
        <v>12.708</v>
      </c>
      <c r="G506" s="9">
        <f>+A506*E506</f>
        <v>21.18</v>
      </c>
    </row>
    <row r="507" spans="1:7" ht="19.5" customHeight="1" x14ac:dyDescent="0.25">
      <c r="A507" s="5">
        <v>2</v>
      </c>
      <c r="B507" s="6" t="s">
        <v>546</v>
      </c>
      <c r="C507" s="7" t="s">
        <v>547</v>
      </c>
      <c r="D507" s="8">
        <v>67.03</v>
      </c>
      <c r="E507" s="9">
        <v>50.27</v>
      </c>
      <c r="F507" s="9">
        <f>+E507*0.6</f>
        <v>30.161999999999999</v>
      </c>
      <c r="G507" s="9">
        <f>+A507*E507</f>
        <v>100.54</v>
      </c>
    </row>
    <row r="508" spans="1:7" ht="19.5" customHeight="1" x14ac:dyDescent="0.25">
      <c r="A508" s="5">
        <v>2</v>
      </c>
      <c r="B508" s="6" t="s">
        <v>486</v>
      </c>
      <c r="C508" s="7" t="s">
        <v>487</v>
      </c>
      <c r="D508" s="8">
        <v>67.03</v>
      </c>
      <c r="E508" s="9">
        <v>56.98</v>
      </c>
      <c r="F508" s="9">
        <f>+E508*0.6</f>
        <v>34.187999999999995</v>
      </c>
      <c r="G508" s="9">
        <f>+A508*E508</f>
        <v>113.96</v>
      </c>
    </row>
    <row r="509" spans="1:7" ht="19.5" customHeight="1" x14ac:dyDescent="0.25">
      <c r="A509" s="5">
        <v>2</v>
      </c>
      <c r="B509" s="6" t="s">
        <v>1846</v>
      </c>
      <c r="C509" s="7" t="s">
        <v>1847</v>
      </c>
      <c r="D509" s="8">
        <v>122.39</v>
      </c>
      <c r="E509" s="9">
        <f>+D509*0.5</f>
        <v>61.195</v>
      </c>
      <c r="F509" s="9">
        <f>+E509*0.6</f>
        <v>36.716999999999999</v>
      </c>
      <c r="G509" s="9">
        <f>+A509*E509</f>
        <v>122.39</v>
      </c>
    </row>
    <row r="510" spans="1:7" ht="19.5" customHeight="1" x14ac:dyDescent="0.25">
      <c r="A510" s="5">
        <v>22</v>
      </c>
      <c r="B510" s="6" t="s">
        <v>702</v>
      </c>
      <c r="C510" s="7" t="s">
        <v>703</v>
      </c>
      <c r="D510" s="8">
        <v>4.5</v>
      </c>
      <c r="E510" s="9">
        <v>3.14</v>
      </c>
      <c r="F510" s="9">
        <f>+E510*0.6</f>
        <v>1.8839999999999999</v>
      </c>
      <c r="G510" s="9">
        <f>+A510*E510</f>
        <v>69.08</v>
      </c>
    </row>
    <row r="511" spans="1:7" ht="19.5" customHeight="1" x14ac:dyDescent="0.25">
      <c r="A511" s="5">
        <v>13</v>
      </c>
      <c r="B511" s="6" t="s">
        <v>1044</v>
      </c>
      <c r="C511" s="7" t="s">
        <v>1045</v>
      </c>
      <c r="D511" s="8">
        <v>3.75</v>
      </c>
      <c r="E511" s="9">
        <v>2.63</v>
      </c>
      <c r="F511" s="9">
        <f>+E511*0.6</f>
        <v>1.5779999999999998</v>
      </c>
      <c r="G511" s="9">
        <f>+A511*E511</f>
        <v>34.19</v>
      </c>
    </row>
    <row r="512" spans="1:7" ht="19.5" customHeight="1" x14ac:dyDescent="0.25">
      <c r="A512" s="5">
        <v>31</v>
      </c>
      <c r="B512" s="6" t="s">
        <v>690</v>
      </c>
      <c r="C512" s="7" t="s">
        <v>691</v>
      </c>
      <c r="D512" s="8">
        <v>3.04</v>
      </c>
      <c r="E512" s="9">
        <v>2.2999999999999998</v>
      </c>
      <c r="F512" s="9">
        <v>1.82</v>
      </c>
      <c r="G512" s="9">
        <f>+A512*E512</f>
        <v>71.3</v>
      </c>
    </row>
    <row r="513" spans="1:7" ht="19.5" customHeight="1" x14ac:dyDescent="0.25">
      <c r="A513" s="5">
        <v>131</v>
      </c>
      <c r="B513" s="6" t="s">
        <v>344</v>
      </c>
      <c r="C513" s="7" t="s">
        <v>345</v>
      </c>
      <c r="D513" s="8">
        <v>3.15</v>
      </c>
      <c r="E513" s="9">
        <v>1.26</v>
      </c>
      <c r="F513" s="9">
        <f>+E513*0.6</f>
        <v>0.75600000000000001</v>
      </c>
      <c r="G513" s="9">
        <f>+A513*E513</f>
        <v>165.06</v>
      </c>
    </row>
    <row r="514" spans="1:7" ht="19.5" customHeight="1" x14ac:dyDescent="0.25">
      <c r="A514" s="5">
        <v>45</v>
      </c>
      <c r="B514" s="6" t="s">
        <v>790</v>
      </c>
      <c r="C514" s="7" t="s">
        <v>791</v>
      </c>
      <c r="D514" s="8">
        <v>3.15</v>
      </c>
      <c r="E514" s="9">
        <v>1.26</v>
      </c>
      <c r="F514" s="9">
        <f>+E514*0.6</f>
        <v>0.75600000000000001</v>
      </c>
      <c r="G514" s="9">
        <f>+A514*E514</f>
        <v>56.7</v>
      </c>
    </row>
    <row r="515" spans="1:7" ht="19.5" customHeight="1" x14ac:dyDescent="0.25">
      <c r="A515" s="5">
        <v>35</v>
      </c>
      <c r="B515" s="6" t="s">
        <v>922</v>
      </c>
      <c r="C515" s="7" t="s">
        <v>923</v>
      </c>
      <c r="D515" s="8">
        <v>3.15</v>
      </c>
      <c r="E515" s="9">
        <v>1.26</v>
      </c>
      <c r="F515" s="9">
        <f>+E515*0.6</f>
        <v>0.75600000000000001</v>
      </c>
      <c r="G515" s="9">
        <f>+A515*E515</f>
        <v>44.1</v>
      </c>
    </row>
    <row r="516" spans="1:7" ht="19.5" customHeight="1" x14ac:dyDescent="0.25">
      <c r="A516" s="5">
        <v>10</v>
      </c>
      <c r="B516" s="6" t="s">
        <v>1531</v>
      </c>
      <c r="C516" s="7" t="s">
        <v>1532</v>
      </c>
      <c r="D516" s="8">
        <v>1.33</v>
      </c>
      <c r="E516" s="9">
        <v>1</v>
      </c>
      <c r="F516" s="9">
        <f>+E516*0.6</f>
        <v>0.6</v>
      </c>
      <c r="G516" s="9">
        <f>+A516*E516</f>
        <v>10</v>
      </c>
    </row>
    <row r="517" spans="1:7" ht="19.5" customHeight="1" x14ac:dyDescent="0.25">
      <c r="A517" s="5">
        <v>1</v>
      </c>
      <c r="B517" s="6" t="s">
        <v>764</v>
      </c>
      <c r="C517" s="7" t="s">
        <v>765</v>
      </c>
      <c r="D517" s="8">
        <v>79.95</v>
      </c>
      <c r="E517" s="9">
        <v>59.96</v>
      </c>
      <c r="F517" s="9">
        <f>+E517*0.6</f>
        <v>35.975999999999999</v>
      </c>
      <c r="G517" s="9">
        <f>+A517*E517</f>
        <v>59.96</v>
      </c>
    </row>
    <row r="518" spans="1:7" ht="19.5" customHeight="1" x14ac:dyDescent="0.25">
      <c r="A518" s="5">
        <v>16</v>
      </c>
      <c r="B518" s="6" t="s">
        <v>1389</v>
      </c>
      <c r="C518" s="7" t="s">
        <v>1390</v>
      </c>
      <c r="D518" s="8">
        <v>1.33</v>
      </c>
      <c r="E518" s="9">
        <v>1</v>
      </c>
      <c r="F518" s="9">
        <f>+E518*0.6</f>
        <v>0.6</v>
      </c>
      <c r="G518" s="9">
        <f>+A518*E518</f>
        <v>16</v>
      </c>
    </row>
    <row r="519" spans="1:7" ht="19.5" customHeight="1" x14ac:dyDescent="0.25">
      <c r="A519" s="5">
        <v>9</v>
      </c>
      <c r="B519" s="6" t="s">
        <v>630</v>
      </c>
      <c r="C519" s="7" t="s">
        <v>631</v>
      </c>
      <c r="D519" s="8">
        <v>11.95</v>
      </c>
      <c r="E519" s="9">
        <v>8.9600000000000009</v>
      </c>
      <c r="F519" s="9">
        <f>+E519*0.6</f>
        <v>5.3760000000000003</v>
      </c>
      <c r="G519" s="9">
        <f>+A519*E519</f>
        <v>80.640000000000015</v>
      </c>
    </row>
    <row r="520" spans="1:7" ht="19.5" customHeight="1" x14ac:dyDescent="0.25">
      <c r="A520" s="5">
        <v>26</v>
      </c>
      <c r="B520" s="6" t="s">
        <v>976</v>
      </c>
      <c r="C520" s="7" t="s">
        <v>977</v>
      </c>
      <c r="D520" s="8">
        <v>1.98</v>
      </c>
      <c r="E520" s="9">
        <v>1.49</v>
      </c>
      <c r="F520" s="9">
        <f>+E520*0.6</f>
        <v>0.89400000000000002</v>
      </c>
      <c r="G520" s="9">
        <f>+A520*E520</f>
        <v>38.74</v>
      </c>
    </row>
    <row r="521" spans="1:7" ht="19.5" customHeight="1" x14ac:dyDescent="0.25">
      <c r="A521" s="5">
        <v>186</v>
      </c>
      <c r="B521" s="6" t="s">
        <v>206</v>
      </c>
      <c r="C521" s="7" t="s">
        <v>207</v>
      </c>
      <c r="D521" s="8">
        <v>1.98</v>
      </c>
      <c r="E521" s="9">
        <v>1.49</v>
      </c>
      <c r="F521" s="9">
        <f>+E521*0.6</f>
        <v>0.89400000000000002</v>
      </c>
      <c r="G521" s="9">
        <f>+A521*E521</f>
        <v>277.14</v>
      </c>
    </row>
    <row r="522" spans="1:7" ht="19.5" customHeight="1" x14ac:dyDescent="0.25">
      <c r="A522" s="5">
        <v>37</v>
      </c>
      <c r="B522" s="6" t="s">
        <v>700</v>
      </c>
      <c r="C522" s="7" t="s">
        <v>701</v>
      </c>
      <c r="D522" s="8">
        <v>2.4900000000000002</v>
      </c>
      <c r="E522" s="9">
        <v>1.87</v>
      </c>
      <c r="F522" s="9">
        <f>+E522*0.6</f>
        <v>1.1220000000000001</v>
      </c>
      <c r="G522" s="9">
        <f>+A522*E522</f>
        <v>69.19</v>
      </c>
    </row>
    <row r="523" spans="1:7" ht="19.5" customHeight="1" x14ac:dyDescent="0.25">
      <c r="A523" s="5">
        <v>13</v>
      </c>
      <c r="B523" s="6" t="s">
        <v>1175</v>
      </c>
      <c r="C523" s="7" t="s">
        <v>1176</v>
      </c>
      <c r="D523" s="8">
        <v>2.4900000000000002</v>
      </c>
      <c r="E523" s="9">
        <v>1.87</v>
      </c>
      <c r="F523" s="9">
        <f>+E523*0.6</f>
        <v>1.1220000000000001</v>
      </c>
      <c r="G523" s="9">
        <f>+A523*E523</f>
        <v>24.310000000000002</v>
      </c>
    </row>
    <row r="524" spans="1:7" ht="19.5" customHeight="1" x14ac:dyDescent="0.25">
      <c r="A524" s="5">
        <v>24</v>
      </c>
      <c r="B524" s="6" t="s">
        <v>912</v>
      </c>
      <c r="C524" s="7" t="s">
        <v>913</v>
      </c>
      <c r="D524" s="8">
        <v>2.4900000000000002</v>
      </c>
      <c r="E524" s="9">
        <v>1.87</v>
      </c>
      <c r="F524" s="9">
        <f>+E524*0.6</f>
        <v>1.1220000000000001</v>
      </c>
      <c r="G524" s="9">
        <f>+A524*E524</f>
        <v>44.88</v>
      </c>
    </row>
    <row r="525" spans="1:7" ht="19.5" customHeight="1" x14ac:dyDescent="0.25">
      <c r="A525" s="5">
        <v>10</v>
      </c>
      <c r="B525" s="6" t="s">
        <v>1848</v>
      </c>
      <c r="C525" s="7" t="s">
        <v>1849</v>
      </c>
      <c r="D525" s="8">
        <v>34.49</v>
      </c>
      <c r="E525" s="9">
        <f>+D525*0.5</f>
        <v>17.245000000000001</v>
      </c>
      <c r="F525" s="9">
        <f>+E525*0.6</f>
        <v>10.347</v>
      </c>
      <c r="G525" s="9">
        <f>+A525*E525</f>
        <v>172.45000000000002</v>
      </c>
    </row>
    <row r="526" spans="1:7" ht="19.5" customHeight="1" x14ac:dyDescent="0.25">
      <c r="A526" s="5">
        <v>89</v>
      </c>
      <c r="B526" s="6" t="s">
        <v>110</v>
      </c>
      <c r="C526" s="7" t="s">
        <v>111</v>
      </c>
      <c r="D526" s="8">
        <v>6.95</v>
      </c>
      <c r="E526" s="9">
        <v>5.21</v>
      </c>
      <c r="F526" s="9">
        <f>+E526*0.6</f>
        <v>3.1259999999999999</v>
      </c>
      <c r="G526" s="9">
        <f>+A526*E526</f>
        <v>463.69</v>
      </c>
    </row>
    <row r="527" spans="1:7" ht="19.5" customHeight="1" x14ac:dyDescent="0.25">
      <c r="A527" s="5">
        <v>1</v>
      </c>
      <c r="B527" s="6" t="s">
        <v>1331</v>
      </c>
      <c r="C527" s="7" t="s">
        <v>1332</v>
      </c>
      <c r="D527" s="8">
        <v>23.9</v>
      </c>
      <c r="E527" s="9">
        <v>17.829999999999998</v>
      </c>
      <c r="F527" s="9">
        <f>+E527*0.6</f>
        <v>10.697999999999999</v>
      </c>
      <c r="G527" s="9">
        <f>+A527*E527</f>
        <v>17.829999999999998</v>
      </c>
    </row>
    <row r="528" spans="1:7" ht="19.5" customHeight="1" x14ac:dyDescent="0.25">
      <c r="A528" s="5">
        <v>34</v>
      </c>
      <c r="B528" s="6" t="s">
        <v>1048</v>
      </c>
      <c r="C528" s="7" t="s">
        <v>1049</v>
      </c>
      <c r="D528" s="8">
        <v>1.33</v>
      </c>
      <c r="E528" s="9">
        <v>1</v>
      </c>
      <c r="F528" s="9">
        <f>+E528*0.6</f>
        <v>0.6</v>
      </c>
      <c r="G528" s="9">
        <f>+A528*E528</f>
        <v>34</v>
      </c>
    </row>
    <row r="529" spans="1:7" ht="19.5" customHeight="1" x14ac:dyDescent="0.25">
      <c r="A529" s="5">
        <v>11</v>
      </c>
      <c r="B529" s="6" t="s">
        <v>218</v>
      </c>
      <c r="C529" s="7" t="s">
        <v>219</v>
      </c>
      <c r="D529" s="8">
        <v>31.07</v>
      </c>
      <c r="E529" s="9">
        <v>23.53</v>
      </c>
      <c r="F529" s="9">
        <v>18.64</v>
      </c>
      <c r="G529" s="9">
        <f>+A529*E529</f>
        <v>258.83000000000004</v>
      </c>
    </row>
    <row r="530" spans="1:7" ht="19.5" customHeight="1" x14ac:dyDescent="0.25">
      <c r="A530" s="5">
        <v>50</v>
      </c>
      <c r="B530" s="6" t="s">
        <v>178</v>
      </c>
      <c r="C530" s="7" t="s">
        <v>179</v>
      </c>
      <c r="D530" s="8">
        <v>7.95</v>
      </c>
      <c r="E530" s="9">
        <v>5.96</v>
      </c>
      <c r="F530" s="9">
        <f>+E530*0.6</f>
        <v>3.5760000000000001</v>
      </c>
      <c r="G530" s="9">
        <f>+A530*E530</f>
        <v>298</v>
      </c>
    </row>
    <row r="531" spans="1:7" ht="19.5" customHeight="1" x14ac:dyDescent="0.25">
      <c r="A531" s="5">
        <v>12</v>
      </c>
      <c r="B531" s="6" t="s">
        <v>598</v>
      </c>
      <c r="C531" s="7" t="s">
        <v>599</v>
      </c>
      <c r="D531" s="8">
        <v>9.65</v>
      </c>
      <c r="E531" s="9">
        <v>7.24</v>
      </c>
      <c r="F531" s="9">
        <f>+E531*0.6</f>
        <v>4.3440000000000003</v>
      </c>
      <c r="G531" s="9">
        <f>+A531*E531</f>
        <v>86.88</v>
      </c>
    </row>
    <row r="532" spans="1:7" ht="19.5" customHeight="1" x14ac:dyDescent="0.25">
      <c r="A532" s="5">
        <v>2</v>
      </c>
      <c r="B532" s="6" t="s">
        <v>92</v>
      </c>
      <c r="C532" s="7" t="s">
        <v>93</v>
      </c>
      <c r="D532" s="8">
        <v>309.08999999999997</v>
      </c>
      <c r="E532" s="9">
        <v>262.73</v>
      </c>
      <c r="F532" s="9">
        <f>+E532*0.6</f>
        <v>157.63800000000001</v>
      </c>
      <c r="G532" s="9">
        <f>+A532*E532</f>
        <v>525.46</v>
      </c>
    </row>
    <row r="533" spans="1:7" ht="19.5" customHeight="1" x14ac:dyDescent="0.25">
      <c r="A533" s="5">
        <v>1</v>
      </c>
      <c r="B533" s="6" t="s">
        <v>1788</v>
      </c>
      <c r="C533" s="7" t="s">
        <v>1789</v>
      </c>
      <c r="D533" s="8">
        <v>0.91</v>
      </c>
      <c r="E533" s="9">
        <v>0.68</v>
      </c>
      <c r="F533" s="9">
        <f>+E533*0.6</f>
        <v>0.40800000000000003</v>
      </c>
      <c r="G533" s="9">
        <f>+A533*E533</f>
        <v>0.68</v>
      </c>
    </row>
    <row r="534" spans="1:7" ht="19.5" customHeight="1" x14ac:dyDescent="0.25">
      <c r="A534" s="5">
        <v>5</v>
      </c>
      <c r="B534" s="6" t="s">
        <v>496</v>
      </c>
      <c r="C534" s="7" t="s">
        <v>497</v>
      </c>
      <c r="D534" s="8">
        <v>29.15</v>
      </c>
      <c r="E534" s="9">
        <v>21.86</v>
      </c>
      <c r="F534" s="9">
        <f>+E534*0.6</f>
        <v>13.116</v>
      </c>
      <c r="G534" s="9">
        <f>+A534*E534</f>
        <v>109.3</v>
      </c>
    </row>
    <row r="535" spans="1:7" ht="19.5" customHeight="1" x14ac:dyDescent="0.25">
      <c r="A535" s="5">
        <v>2</v>
      </c>
      <c r="B535" s="6" t="s">
        <v>1092</v>
      </c>
      <c r="C535" s="7" t="s">
        <v>1093</v>
      </c>
      <c r="D535" s="8">
        <v>24.45</v>
      </c>
      <c r="E535" s="9">
        <v>14.67</v>
      </c>
      <c r="F535" s="9">
        <f>+E535*0.6</f>
        <v>8.8019999999999996</v>
      </c>
      <c r="G535" s="9">
        <f>+A535*E535</f>
        <v>29.34</v>
      </c>
    </row>
    <row r="536" spans="1:7" ht="19.5" customHeight="1" x14ac:dyDescent="0.25">
      <c r="A536" s="5">
        <v>3</v>
      </c>
      <c r="B536" s="6" t="s">
        <v>1663</v>
      </c>
      <c r="C536" s="7" t="s">
        <v>1664</v>
      </c>
      <c r="D536" s="8">
        <v>3.4</v>
      </c>
      <c r="E536" s="9">
        <v>1.84</v>
      </c>
      <c r="F536" s="9">
        <f>+E536*0.6</f>
        <v>1.1040000000000001</v>
      </c>
      <c r="G536" s="9">
        <f>+A536*E536</f>
        <v>5.5200000000000005</v>
      </c>
    </row>
    <row r="537" spans="1:7" ht="19.5" customHeight="1" x14ac:dyDescent="0.25">
      <c r="A537" s="5">
        <v>2</v>
      </c>
      <c r="B537" s="6" t="s">
        <v>1473</v>
      </c>
      <c r="C537" s="7" t="s">
        <v>1474</v>
      </c>
      <c r="D537" s="8">
        <v>9.9499999999999993</v>
      </c>
      <c r="E537" s="9">
        <v>5.97</v>
      </c>
      <c r="F537" s="9">
        <f>+E537*0.6</f>
        <v>3.5819999999999999</v>
      </c>
      <c r="G537" s="9">
        <f>+A537*E537</f>
        <v>11.94</v>
      </c>
    </row>
    <row r="538" spans="1:7" ht="19.5" customHeight="1" x14ac:dyDescent="0.25">
      <c r="A538" s="5">
        <v>1</v>
      </c>
      <c r="B538" s="6" t="s">
        <v>1377</v>
      </c>
      <c r="C538" s="7" t="s">
        <v>1378</v>
      </c>
      <c r="D538" s="8">
        <v>28.3</v>
      </c>
      <c r="E538" s="9">
        <v>16.3</v>
      </c>
      <c r="F538" s="9">
        <v>12.9</v>
      </c>
      <c r="G538" s="9">
        <f>+A538*E538</f>
        <v>16.3</v>
      </c>
    </row>
    <row r="539" spans="1:7" ht="19.5" customHeight="1" x14ac:dyDescent="0.25">
      <c r="A539" s="5">
        <v>1</v>
      </c>
      <c r="B539" s="6" t="s">
        <v>740</v>
      </c>
      <c r="C539" s="7" t="s">
        <v>741</v>
      </c>
      <c r="D539" s="8">
        <v>127</v>
      </c>
      <c r="E539" s="9">
        <v>63.480000000000004</v>
      </c>
      <c r="F539" s="9">
        <v>50.28</v>
      </c>
      <c r="G539" s="9">
        <f>+A539*E539</f>
        <v>63.480000000000004</v>
      </c>
    </row>
    <row r="540" spans="1:7" ht="19.5" customHeight="1" x14ac:dyDescent="0.25">
      <c r="A540" s="5">
        <v>1</v>
      </c>
      <c r="B540" s="6" t="s">
        <v>654</v>
      </c>
      <c r="C540" s="7" t="s">
        <v>655</v>
      </c>
      <c r="D540" s="8">
        <v>130.19</v>
      </c>
      <c r="E540" s="9">
        <v>75.58</v>
      </c>
      <c r="F540" s="9">
        <v>59.86</v>
      </c>
      <c r="G540" s="9">
        <f>+A540*E540</f>
        <v>75.58</v>
      </c>
    </row>
    <row r="541" spans="1:7" ht="19.5" customHeight="1" x14ac:dyDescent="0.25">
      <c r="A541" s="5">
        <v>7</v>
      </c>
      <c r="B541" s="6" t="s">
        <v>454</v>
      </c>
      <c r="C541" s="7" t="s">
        <v>455</v>
      </c>
      <c r="D541" s="8">
        <v>31.68</v>
      </c>
      <c r="E541" s="9">
        <v>17.600000000000001</v>
      </c>
      <c r="F541" s="9">
        <v>13.94</v>
      </c>
      <c r="G541" s="9">
        <f>+A541*E541</f>
        <v>123.20000000000002</v>
      </c>
    </row>
    <row r="542" spans="1:7" ht="19.5" customHeight="1" x14ac:dyDescent="0.25">
      <c r="A542" s="5">
        <v>12</v>
      </c>
      <c r="B542" s="6" t="s">
        <v>570</v>
      </c>
      <c r="C542" s="7" t="s">
        <v>571</v>
      </c>
      <c r="D542" s="8">
        <v>6.1</v>
      </c>
      <c r="E542" s="9">
        <v>7.93</v>
      </c>
      <c r="F542" s="9">
        <v>6.3</v>
      </c>
      <c r="G542" s="9">
        <f>+A542*E542</f>
        <v>95.16</v>
      </c>
    </row>
    <row r="543" spans="1:7" ht="19.5" customHeight="1" x14ac:dyDescent="0.25">
      <c r="A543" s="5">
        <v>4</v>
      </c>
      <c r="B543" s="6" t="s">
        <v>1122</v>
      </c>
      <c r="C543" s="7" t="s">
        <v>1123</v>
      </c>
      <c r="D543" s="8">
        <v>8.93</v>
      </c>
      <c r="E543" s="9">
        <v>6.76</v>
      </c>
      <c r="F543" s="9">
        <v>5.41</v>
      </c>
      <c r="G543" s="9">
        <f>+A543*E543</f>
        <v>27.04</v>
      </c>
    </row>
    <row r="544" spans="1:7" ht="19.5" customHeight="1" x14ac:dyDescent="0.25">
      <c r="A544" s="5">
        <v>20</v>
      </c>
      <c r="B544" s="6" t="s">
        <v>708</v>
      </c>
      <c r="C544" s="7" t="s">
        <v>709</v>
      </c>
      <c r="D544" s="8">
        <v>8.1199999999999992</v>
      </c>
      <c r="E544" s="9">
        <v>3.41</v>
      </c>
      <c r="F544" s="9">
        <f>+E544*0.6</f>
        <v>2.0459999999999998</v>
      </c>
      <c r="G544" s="9">
        <f>+A544*E544</f>
        <v>68.2</v>
      </c>
    </row>
    <row r="545" spans="1:7" ht="19.5" customHeight="1" x14ac:dyDescent="0.25">
      <c r="A545" s="5">
        <v>25</v>
      </c>
      <c r="B545" s="6" t="s">
        <v>1225</v>
      </c>
      <c r="C545" s="7" t="s">
        <v>1226</v>
      </c>
      <c r="D545" s="8">
        <v>1.8</v>
      </c>
      <c r="E545" s="9">
        <v>0.9</v>
      </c>
      <c r="F545" s="9">
        <v>0.71</v>
      </c>
      <c r="G545" s="9">
        <f>+A545*E545</f>
        <v>22.5</v>
      </c>
    </row>
    <row r="546" spans="1:7" ht="19.5" customHeight="1" x14ac:dyDescent="0.25">
      <c r="A546" s="5">
        <v>25</v>
      </c>
      <c r="B546" s="6" t="s">
        <v>982</v>
      </c>
      <c r="C546" s="7" t="s">
        <v>983</v>
      </c>
      <c r="D546" s="8">
        <v>3.65</v>
      </c>
      <c r="E546" s="9">
        <v>1.53</v>
      </c>
      <c r="F546" s="9">
        <f>+E546*0.6</f>
        <v>0.91799999999999993</v>
      </c>
      <c r="G546" s="9">
        <f>+A546*E546</f>
        <v>38.25</v>
      </c>
    </row>
    <row r="547" spans="1:7" ht="19.5" customHeight="1" x14ac:dyDescent="0.25">
      <c r="A547" s="5">
        <v>80</v>
      </c>
      <c r="B547" s="6" t="s">
        <v>194</v>
      </c>
      <c r="C547" s="7" t="s">
        <v>195</v>
      </c>
      <c r="D547" s="8">
        <v>12.59</v>
      </c>
      <c r="E547" s="9">
        <v>3.54</v>
      </c>
      <c r="F547" s="9">
        <f>+E547*0.6</f>
        <v>2.1240000000000001</v>
      </c>
      <c r="G547" s="9">
        <f>+A547*E547</f>
        <v>283.2</v>
      </c>
    </row>
    <row r="548" spans="1:7" ht="19.5" customHeight="1" x14ac:dyDescent="0.25">
      <c r="A548" s="5">
        <v>100</v>
      </c>
      <c r="B548" s="6" t="s">
        <v>488</v>
      </c>
      <c r="C548" s="7" t="s">
        <v>489</v>
      </c>
      <c r="D548" s="8">
        <v>2.66</v>
      </c>
      <c r="E548" s="9">
        <v>1.1300000000000001</v>
      </c>
      <c r="F548" s="9">
        <v>0.9</v>
      </c>
      <c r="G548" s="9">
        <f>+A548*E548</f>
        <v>113.00000000000001</v>
      </c>
    </row>
    <row r="549" spans="1:7" ht="19.5" customHeight="1" x14ac:dyDescent="0.25">
      <c r="A549" s="5">
        <v>1</v>
      </c>
      <c r="B549" s="6" t="s">
        <v>1645</v>
      </c>
      <c r="C549" s="7" t="s">
        <v>1646</v>
      </c>
      <c r="D549" s="8">
        <v>15.64</v>
      </c>
      <c r="E549" s="9">
        <v>6.57</v>
      </c>
      <c r="F549" s="9">
        <f>+E549*0.6</f>
        <v>3.9420000000000002</v>
      </c>
      <c r="G549" s="9">
        <f>+A549*E549</f>
        <v>6.57</v>
      </c>
    </row>
    <row r="550" spans="1:7" ht="19.5" customHeight="1" x14ac:dyDescent="0.25">
      <c r="A550" s="5">
        <v>17</v>
      </c>
      <c r="B550" s="6" t="s">
        <v>1010</v>
      </c>
      <c r="C550" s="7" t="s">
        <v>1011</v>
      </c>
      <c r="D550" s="8">
        <v>5.09</v>
      </c>
      <c r="E550" s="9">
        <v>2.16</v>
      </c>
      <c r="F550" s="9">
        <v>1.71</v>
      </c>
      <c r="G550" s="9">
        <f>+A550*E550</f>
        <v>36.72</v>
      </c>
    </row>
    <row r="551" spans="1:7" ht="19.5" customHeight="1" x14ac:dyDescent="0.25">
      <c r="A551" s="5">
        <v>20</v>
      </c>
      <c r="B551" s="6" t="s">
        <v>1209</v>
      </c>
      <c r="C551" s="7" t="s">
        <v>1210</v>
      </c>
      <c r="D551" s="8">
        <v>2.71</v>
      </c>
      <c r="E551" s="9">
        <v>1.1499999999999999</v>
      </c>
      <c r="F551" s="9">
        <v>0.91</v>
      </c>
      <c r="G551" s="9">
        <f>+A551*E551</f>
        <v>23</v>
      </c>
    </row>
    <row r="552" spans="1:7" ht="19.5" customHeight="1" x14ac:dyDescent="0.25">
      <c r="A552" s="5">
        <v>75</v>
      </c>
      <c r="B552" s="6" t="s">
        <v>528</v>
      </c>
      <c r="C552" s="7" t="s">
        <v>529</v>
      </c>
      <c r="D552" s="8">
        <v>3.27</v>
      </c>
      <c r="E552" s="9">
        <v>1.39</v>
      </c>
      <c r="F552" s="9">
        <v>1.1000000000000001</v>
      </c>
      <c r="G552" s="9">
        <f>+A552*E552</f>
        <v>104.24999999999999</v>
      </c>
    </row>
    <row r="553" spans="1:7" ht="19.5" customHeight="1" x14ac:dyDescent="0.25">
      <c r="A553" s="5">
        <v>25</v>
      </c>
      <c r="B553" s="6" t="s">
        <v>1451</v>
      </c>
      <c r="C553" s="7" t="s">
        <v>1452</v>
      </c>
      <c r="D553" s="8">
        <v>1.26</v>
      </c>
      <c r="E553" s="9">
        <v>0.53</v>
      </c>
      <c r="F553" s="9">
        <f>+E553*0.6</f>
        <v>0.318</v>
      </c>
      <c r="G553" s="9">
        <f>+A553*E553</f>
        <v>13.25</v>
      </c>
    </row>
    <row r="554" spans="1:7" ht="19.5" customHeight="1" x14ac:dyDescent="0.25">
      <c r="A554" s="5">
        <v>45</v>
      </c>
      <c r="B554" s="6" t="s">
        <v>1016</v>
      </c>
      <c r="C554" s="7" t="s">
        <v>1017</v>
      </c>
      <c r="D554" s="8">
        <v>1.9</v>
      </c>
      <c r="E554" s="9">
        <v>0.8</v>
      </c>
      <c r="F554" s="9">
        <f>+E554*0.6</f>
        <v>0.48</v>
      </c>
      <c r="G554" s="9">
        <f>+A554*E554</f>
        <v>36</v>
      </c>
    </row>
    <row r="555" spans="1:7" ht="19.5" customHeight="1" x14ac:dyDescent="0.25">
      <c r="A555" s="5">
        <v>30</v>
      </c>
      <c r="B555" s="6" t="s">
        <v>72</v>
      </c>
      <c r="C555" s="7" t="s">
        <v>73</v>
      </c>
      <c r="D555" s="8">
        <v>56.64</v>
      </c>
      <c r="E555" s="9">
        <v>23.8</v>
      </c>
      <c r="F555" s="9">
        <f>+E555*0.6</f>
        <v>14.28</v>
      </c>
      <c r="G555" s="9">
        <f>+A555*E555</f>
        <v>714</v>
      </c>
    </row>
    <row r="556" spans="1:7" ht="19.5" customHeight="1" x14ac:dyDescent="0.25">
      <c r="A556" s="5">
        <v>10</v>
      </c>
      <c r="B556" s="6" t="s">
        <v>1355</v>
      </c>
      <c r="C556" s="7" t="s">
        <v>1356</v>
      </c>
      <c r="D556" s="8">
        <v>2.78</v>
      </c>
      <c r="E556" s="9">
        <v>1.69</v>
      </c>
      <c r="F556" s="9">
        <v>1.34</v>
      </c>
      <c r="G556" s="9">
        <f>+A556*E556</f>
        <v>16.899999999999999</v>
      </c>
    </row>
    <row r="557" spans="1:7" ht="19.5" customHeight="1" x14ac:dyDescent="0.25">
      <c r="A557" s="5">
        <v>45</v>
      </c>
      <c r="B557" s="6" t="s">
        <v>930</v>
      </c>
      <c r="C557" s="7" t="s">
        <v>931</v>
      </c>
      <c r="D557" s="8">
        <v>1.25</v>
      </c>
      <c r="E557" s="9">
        <v>0.96899999999999997</v>
      </c>
      <c r="F557" s="9">
        <v>0.76</v>
      </c>
      <c r="G557" s="9">
        <f>+A557*E557</f>
        <v>43.604999999999997</v>
      </c>
    </row>
    <row r="558" spans="1:7" ht="19.5" customHeight="1" x14ac:dyDescent="0.25">
      <c r="A558" s="5">
        <v>2</v>
      </c>
      <c r="B558" s="6" t="s">
        <v>1627</v>
      </c>
      <c r="C558" s="7" t="s">
        <v>1628</v>
      </c>
      <c r="D558" s="8">
        <v>5.77</v>
      </c>
      <c r="E558" s="9">
        <v>3.46</v>
      </c>
      <c r="F558" s="9">
        <v>2.48</v>
      </c>
      <c r="G558" s="9">
        <f>+A558*E558</f>
        <v>6.92</v>
      </c>
    </row>
    <row r="559" spans="1:7" ht="19.5" customHeight="1" x14ac:dyDescent="0.25">
      <c r="A559" s="5">
        <v>280</v>
      </c>
      <c r="B559" s="6" t="s">
        <v>102</v>
      </c>
      <c r="C559" s="7" t="s">
        <v>103</v>
      </c>
      <c r="D559" s="8">
        <v>3.48</v>
      </c>
      <c r="E559" s="9">
        <v>1.73</v>
      </c>
      <c r="F559" s="9">
        <f>+E559*0.6</f>
        <v>1.038</v>
      </c>
      <c r="G559" s="9">
        <f>+A559*E559</f>
        <v>484.4</v>
      </c>
    </row>
    <row r="560" spans="1:7" ht="19.5" customHeight="1" x14ac:dyDescent="0.25">
      <c r="A560" s="5">
        <v>9000</v>
      </c>
      <c r="B560" s="6" t="s">
        <v>7</v>
      </c>
      <c r="C560" s="7" t="s">
        <v>8</v>
      </c>
      <c r="D560" s="8">
        <v>1.67</v>
      </c>
      <c r="E560" s="9">
        <v>1.41</v>
      </c>
      <c r="F560" s="9">
        <v>1.1299999999999999</v>
      </c>
      <c r="G560" s="9">
        <f>+A560*E560</f>
        <v>12690</v>
      </c>
    </row>
    <row r="561" spans="1:7" ht="19.5" customHeight="1" x14ac:dyDescent="0.25">
      <c r="A561" s="5">
        <v>66</v>
      </c>
      <c r="B561" s="6" t="s">
        <v>462</v>
      </c>
      <c r="C561" s="7" t="s">
        <v>463</v>
      </c>
      <c r="D561" s="8">
        <v>2.36</v>
      </c>
      <c r="E561" s="9">
        <v>1.8099999999999998</v>
      </c>
      <c r="F561" s="9">
        <v>1.31</v>
      </c>
      <c r="G561" s="9">
        <f>+A561*E561</f>
        <v>119.46</v>
      </c>
    </row>
    <row r="562" spans="1:7" ht="19.5" customHeight="1" x14ac:dyDescent="0.25">
      <c r="A562" s="19">
        <v>90</v>
      </c>
      <c r="B562" s="20" t="s">
        <v>130</v>
      </c>
      <c r="C562" s="20" t="s">
        <v>131</v>
      </c>
      <c r="D562" s="19">
        <v>9.3699999999999992</v>
      </c>
      <c r="E562" s="21">
        <v>4.6399999999999997</v>
      </c>
      <c r="F562" s="21">
        <v>3.67</v>
      </c>
      <c r="G562" s="21">
        <f>+A562*E562</f>
        <v>417.59999999999997</v>
      </c>
    </row>
    <row r="563" spans="1:7" ht="19.5" customHeight="1" x14ac:dyDescent="0.25">
      <c r="A563" s="5">
        <v>120</v>
      </c>
      <c r="B563" s="6" t="s">
        <v>56</v>
      </c>
      <c r="C563" s="7" t="s">
        <v>57</v>
      </c>
      <c r="D563" s="8">
        <v>13.37</v>
      </c>
      <c r="E563" s="9">
        <v>8.17</v>
      </c>
      <c r="F563" s="9">
        <v>6.42</v>
      </c>
      <c r="G563" s="9">
        <f>+A563*E563</f>
        <v>980.4</v>
      </c>
    </row>
    <row r="564" spans="1:7" ht="19.5" customHeight="1" x14ac:dyDescent="0.25">
      <c r="A564" s="5">
        <v>4</v>
      </c>
      <c r="B564" s="6" t="s">
        <v>872</v>
      </c>
      <c r="C564" s="7" t="s">
        <v>873</v>
      </c>
      <c r="D564" s="8">
        <v>26.6</v>
      </c>
      <c r="E564" s="9">
        <v>11.97</v>
      </c>
      <c r="F564" s="9">
        <f>+E564*0.6</f>
        <v>7.1820000000000004</v>
      </c>
      <c r="G564" s="9">
        <f>+A564*E564</f>
        <v>47.88</v>
      </c>
    </row>
    <row r="565" spans="1:7" ht="19.5" customHeight="1" x14ac:dyDescent="0.25">
      <c r="A565" s="5">
        <v>6</v>
      </c>
      <c r="B565" s="6" t="s">
        <v>686</v>
      </c>
      <c r="C565" s="7" t="s">
        <v>687</v>
      </c>
      <c r="D565" s="8">
        <v>26.6</v>
      </c>
      <c r="E565" s="9">
        <v>11.97</v>
      </c>
      <c r="F565" s="9">
        <f>+E565*0.6</f>
        <v>7.1820000000000004</v>
      </c>
      <c r="G565" s="9">
        <f>+A565*E565</f>
        <v>71.820000000000007</v>
      </c>
    </row>
    <row r="566" spans="1:7" ht="19.5" customHeight="1" x14ac:dyDescent="0.25">
      <c r="A566" s="5">
        <v>6</v>
      </c>
      <c r="B566" s="6" t="s">
        <v>736</v>
      </c>
      <c r="C566" s="7" t="s">
        <v>737</v>
      </c>
      <c r="D566" s="8">
        <v>26.6</v>
      </c>
      <c r="E566" s="9">
        <v>10.62</v>
      </c>
      <c r="F566" s="9">
        <f>+E566*0.6</f>
        <v>6.371999999999999</v>
      </c>
      <c r="G566" s="9">
        <f>+A566*E566</f>
        <v>63.72</v>
      </c>
    </row>
    <row r="567" spans="1:7" ht="19.5" customHeight="1" x14ac:dyDescent="0.25">
      <c r="A567" s="5">
        <v>9</v>
      </c>
      <c r="B567" s="6" t="s">
        <v>754</v>
      </c>
      <c r="C567" s="7" t="s">
        <v>755</v>
      </c>
      <c r="D567" s="8">
        <v>13.54</v>
      </c>
      <c r="E567" s="9">
        <v>6.84</v>
      </c>
      <c r="F567" s="9">
        <v>5.42</v>
      </c>
      <c r="G567" s="9">
        <f>+A567*E567</f>
        <v>61.56</v>
      </c>
    </row>
    <row r="568" spans="1:7" ht="19.5" customHeight="1" x14ac:dyDescent="0.25">
      <c r="A568" s="5">
        <v>2</v>
      </c>
      <c r="B568" s="6" t="s">
        <v>1441</v>
      </c>
      <c r="C568" s="7" t="s">
        <v>1442</v>
      </c>
      <c r="D568" s="8">
        <v>13.54</v>
      </c>
      <c r="E568" s="9">
        <v>6.84</v>
      </c>
      <c r="F568" s="9">
        <v>5.42</v>
      </c>
      <c r="G568" s="9">
        <f>+A568*E568</f>
        <v>13.68</v>
      </c>
    </row>
    <row r="569" spans="1:7" ht="19.5" customHeight="1" x14ac:dyDescent="0.25">
      <c r="A569" s="5">
        <v>3</v>
      </c>
      <c r="B569" s="6" t="s">
        <v>1429</v>
      </c>
      <c r="C569" s="7" t="s">
        <v>1430</v>
      </c>
      <c r="D569" s="8">
        <v>14.25</v>
      </c>
      <c r="E569" s="9">
        <v>4.8099999999999996</v>
      </c>
      <c r="F569" s="9">
        <f>+E569*0.6</f>
        <v>2.8859999999999997</v>
      </c>
      <c r="G569" s="9">
        <f>+A569*E569</f>
        <v>14.43</v>
      </c>
    </row>
    <row r="570" spans="1:7" ht="19.5" customHeight="1" x14ac:dyDescent="0.25">
      <c r="A570" s="5">
        <v>1</v>
      </c>
      <c r="B570" s="6" t="s">
        <v>1691</v>
      </c>
      <c r="C570" s="7" t="s">
        <v>1692</v>
      </c>
      <c r="D570" s="8">
        <v>10</v>
      </c>
      <c r="E570" s="9">
        <v>5</v>
      </c>
      <c r="F570" s="9">
        <f>+E570*0.6</f>
        <v>3</v>
      </c>
      <c r="G570" s="9">
        <f>+A570*E570</f>
        <v>5</v>
      </c>
    </row>
    <row r="571" spans="1:7" ht="19.5" customHeight="1" x14ac:dyDescent="0.25">
      <c r="A571" s="5">
        <v>3</v>
      </c>
      <c r="B571" s="6" t="s">
        <v>1413</v>
      </c>
      <c r="C571" s="7" t="s">
        <v>1414</v>
      </c>
      <c r="D571" s="8">
        <v>10</v>
      </c>
      <c r="E571" s="9">
        <v>5</v>
      </c>
      <c r="F571" s="9">
        <f>+E571*0.6</f>
        <v>3</v>
      </c>
      <c r="G571" s="9">
        <f>+A571*E571</f>
        <v>15</v>
      </c>
    </row>
    <row r="572" spans="1:7" ht="19.5" customHeight="1" x14ac:dyDescent="0.25">
      <c r="A572" s="5">
        <v>1</v>
      </c>
      <c r="B572" s="6" t="s">
        <v>1637</v>
      </c>
      <c r="C572" s="7" t="s">
        <v>1638</v>
      </c>
      <c r="D572" s="8">
        <v>15</v>
      </c>
      <c r="E572" s="9">
        <v>6.75</v>
      </c>
      <c r="F572" s="9">
        <f>+E572*0.6</f>
        <v>4.05</v>
      </c>
      <c r="G572" s="9">
        <f>+A572*E572</f>
        <v>6.75</v>
      </c>
    </row>
    <row r="573" spans="1:7" ht="19.5" customHeight="1" x14ac:dyDescent="0.25">
      <c r="A573" s="5">
        <v>1</v>
      </c>
      <c r="B573" s="6" t="s">
        <v>1633</v>
      </c>
      <c r="C573" s="7" t="s">
        <v>1634</v>
      </c>
      <c r="D573" s="8">
        <v>15</v>
      </c>
      <c r="E573" s="9">
        <v>6.82</v>
      </c>
      <c r="F573" s="9">
        <v>5.4</v>
      </c>
      <c r="G573" s="9">
        <f>+A573*E573</f>
        <v>6.82</v>
      </c>
    </row>
    <row r="574" spans="1:7" ht="19.5" customHeight="1" x14ac:dyDescent="0.25">
      <c r="A574" s="5">
        <v>1</v>
      </c>
      <c r="B574" s="6" t="s">
        <v>1679</v>
      </c>
      <c r="C574" s="7" t="s">
        <v>1680</v>
      </c>
      <c r="D574" s="8">
        <v>15.5</v>
      </c>
      <c r="E574" s="9">
        <v>5.23</v>
      </c>
      <c r="F574" s="9">
        <f>+E574*0.6</f>
        <v>3.1380000000000003</v>
      </c>
      <c r="G574" s="9">
        <f>+A574*E574</f>
        <v>5.23</v>
      </c>
    </row>
    <row r="575" spans="1:7" ht="19.5" customHeight="1" x14ac:dyDescent="0.25">
      <c r="A575" s="5">
        <v>1</v>
      </c>
      <c r="B575" s="6" t="s">
        <v>1681</v>
      </c>
      <c r="C575" s="7" t="s">
        <v>1682</v>
      </c>
      <c r="D575" s="8">
        <v>15.5</v>
      </c>
      <c r="E575" s="9">
        <v>5.23</v>
      </c>
      <c r="F575" s="9">
        <f>+E575*0.6</f>
        <v>3.1380000000000003</v>
      </c>
      <c r="G575" s="9">
        <f>+A575*E575</f>
        <v>5.23</v>
      </c>
    </row>
    <row r="576" spans="1:7" ht="19.5" customHeight="1" x14ac:dyDescent="0.25">
      <c r="A576" s="5">
        <v>1</v>
      </c>
      <c r="B576" s="6" t="s">
        <v>1683</v>
      </c>
      <c r="C576" s="7" t="s">
        <v>1684</v>
      </c>
      <c r="D576" s="8">
        <v>15.5</v>
      </c>
      <c r="E576" s="9">
        <v>5.23</v>
      </c>
      <c r="F576" s="9">
        <f>+E576*0.6</f>
        <v>3.1380000000000003</v>
      </c>
      <c r="G576" s="9">
        <f>+A576*E576</f>
        <v>5.23</v>
      </c>
    </row>
    <row r="577" spans="1:7" ht="19.5" customHeight="1" x14ac:dyDescent="0.25">
      <c r="A577" s="5">
        <v>2</v>
      </c>
      <c r="B577" s="6" t="s">
        <v>1435</v>
      </c>
      <c r="C577" s="7" t="s">
        <v>1436</v>
      </c>
      <c r="D577" s="8">
        <v>14</v>
      </c>
      <c r="E577" s="9">
        <v>7</v>
      </c>
      <c r="F577" s="9">
        <f>+E577*0.6</f>
        <v>4.2</v>
      </c>
      <c r="G577" s="9">
        <f>+A577*E577</f>
        <v>14</v>
      </c>
    </row>
    <row r="578" spans="1:7" ht="19.5" customHeight="1" x14ac:dyDescent="0.25">
      <c r="A578" s="5">
        <v>1</v>
      </c>
      <c r="B578" s="6" t="s">
        <v>168</v>
      </c>
      <c r="C578" s="7" t="s">
        <v>169</v>
      </c>
      <c r="D578" s="8">
        <v>381.25</v>
      </c>
      <c r="E578" s="9">
        <v>308.05</v>
      </c>
      <c r="F578" s="9">
        <v>244</v>
      </c>
      <c r="G578" s="9">
        <f>+A578*E578</f>
        <v>308.05</v>
      </c>
    </row>
    <row r="579" spans="1:7" ht="19.5" customHeight="1" x14ac:dyDescent="0.25">
      <c r="A579" s="5">
        <v>1</v>
      </c>
      <c r="B579" s="6" t="s">
        <v>170</v>
      </c>
      <c r="C579" s="7" t="s">
        <v>171</v>
      </c>
      <c r="D579" s="8">
        <v>381.25</v>
      </c>
      <c r="E579" s="9">
        <v>308.05</v>
      </c>
      <c r="F579" s="9">
        <v>244</v>
      </c>
      <c r="G579" s="9">
        <f>+A579*E579</f>
        <v>308.05</v>
      </c>
    </row>
    <row r="580" spans="1:7" ht="19.5" customHeight="1" x14ac:dyDescent="0.25">
      <c r="A580" s="19">
        <v>2</v>
      </c>
      <c r="B580" s="20" t="s">
        <v>118</v>
      </c>
      <c r="C580" s="20" t="s">
        <v>119</v>
      </c>
      <c r="D580" s="19">
        <v>320</v>
      </c>
      <c r="E580" s="21">
        <v>226.56</v>
      </c>
      <c r="F580" s="21">
        <v>226.56</v>
      </c>
      <c r="G580" s="21">
        <f>+A580*E580</f>
        <v>453.12</v>
      </c>
    </row>
    <row r="581" spans="1:7" ht="19.5" customHeight="1" x14ac:dyDescent="0.25">
      <c r="A581" s="5">
        <v>6</v>
      </c>
      <c r="B581" s="6" t="s">
        <v>1030</v>
      </c>
      <c r="C581" s="7" t="s">
        <v>1031</v>
      </c>
      <c r="D581" s="8">
        <v>11.57</v>
      </c>
      <c r="E581" s="9">
        <v>5.8299999999999992</v>
      </c>
      <c r="F581" s="9">
        <v>4.62</v>
      </c>
      <c r="G581" s="9">
        <f>+A581*E581</f>
        <v>34.979999999999997</v>
      </c>
    </row>
    <row r="582" spans="1:7" ht="19.5" customHeight="1" x14ac:dyDescent="0.25">
      <c r="A582" s="5">
        <v>47</v>
      </c>
      <c r="B582" s="6" t="s">
        <v>1695</v>
      </c>
      <c r="C582" s="7" t="s">
        <v>1696</v>
      </c>
      <c r="D582" s="8">
        <v>0.15</v>
      </c>
      <c r="E582" s="9">
        <v>0.1</v>
      </c>
      <c r="F582" s="9">
        <f>+E582*0.6</f>
        <v>0.06</v>
      </c>
      <c r="G582" s="9">
        <f>+A582*E582</f>
        <v>4.7</v>
      </c>
    </row>
    <row r="583" spans="1:7" ht="19.5" customHeight="1" x14ac:dyDescent="0.25">
      <c r="A583" s="5">
        <v>5</v>
      </c>
      <c r="B583" s="6" t="s">
        <v>324</v>
      </c>
      <c r="C583" s="7" t="s">
        <v>325</v>
      </c>
      <c r="D583" s="8">
        <v>65.599999999999994</v>
      </c>
      <c r="E583" s="9">
        <v>34.290000000000006</v>
      </c>
      <c r="F583" s="9">
        <v>27.16</v>
      </c>
      <c r="G583" s="9">
        <f>+A583*E583</f>
        <v>171.45000000000005</v>
      </c>
    </row>
    <row r="584" spans="1:7" ht="19.5" customHeight="1" x14ac:dyDescent="0.25">
      <c r="A584" s="5">
        <v>1</v>
      </c>
      <c r="B584" s="6" t="s">
        <v>372</v>
      </c>
      <c r="C584" s="7" t="s">
        <v>373</v>
      </c>
      <c r="D584" s="8">
        <v>750</v>
      </c>
      <c r="E584" s="9">
        <v>150</v>
      </c>
      <c r="F584" s="9">
        <v>150</v>
      </c>
      <c r="G584" s="9">
        <f>+A584*E584</f>
        <v>150</v>
      </c>
    </row>
    <row r="585" spans="1:7" ht="19.5" customHeight="1" x14ac:dyDescent="0.25">
      <c r="A585" s="5">
        <v>14</v>
      </c>
      <c r="B585" s="6" t="s">
        <v>1465</v>
      </c>
      <c r="C585" s="7" t="s">
        <v>1466</v>
      </c>
      <c r="D585" s="8">
        <v>1.32</v>
      </c>
      <c r="E585" s="9">
        <v>0.89</v>
      </c>
      <c r="F585" s="9">
        <v>0.7</v>
      </c>
      <c r="G585" s="9">
        <f>+A585*E585</f>
        <v>12.46</v>
      </c>
    </row>
    <row r="586" spans="1:7" ht="19.5" customHeight="1" x14ac:dyDescent="0.25">
      <c r="A586" s="5">
        <v>1</v>
      </c>
      <c r="B586" s="6" t="s">
        <v>758</v>
      </c>
      <c r="C586" s="7" t="s">
        <v>759</v>
      </c>
      <c r="D586" s="8">
        <v>122</v>
      </c>
      <c r="E586" s="9">
        <v>61</v>
      </c>
      <c r="F586" s="9">
        <f>+E586*0.6</f>
        <v>36.6</v>
      </c>
      <c r="G586" s="9">
        <f>+A586*E586</f>
        <v>61</v>
      </c>
    </row>
    <row r="587" spans="1:7" ht="19.5" customHeight="1" x14ac:dyDescent="0.25">
      <c r="A587" s="5">
        <v>3</v>
      </c>
      <c r="B587" s="6" t="s">
        <v>330</v>
      </c>
      <c r="C587" s="7" t="s">
        <v>331</v>
      </c>
      <c r="D587" s="8">
        <v>93.19</v>
      </c>
      <c r="E587" s="9">
        <v>56.47</v>
      </c>
      <c r="F587" s="9">
        <v>44.73</v>
      </c>
      <c r="G587" s="9">
        <f>+A587*E587</f>
        <v>169.41</v>
      </c>
    </row>
    <row r="588" spans="1:7" ht="19.5" customHeight="1" x14ac:dyDescent="0.25">
      <c r="A588" s="5">
        <v>12</v>
      </c>
      <c r="B588" s="6" t="s">
        <v>1391</v>
      </c>
      <c r="C588" s="7" t="s">
        <v>1392</v>
      </c>
      <c r="D588" s="8">
        <v>2</v>
      </c>
      <c r="E588" s="9">
        <v>1.33</v>
      </c>
      <c r="F588" s="9">
        <v>0.96</v>
      </c>
      <c r="G588" s="9">
        <f>+A588*E588</f>
        <v>15.96</v>
      </c>
    </row>
    <row r="589" spans="1:7" ht="19.5" customHeight="1" x14ac:dyDescent="0.25">
      <c r="A589" s="5">
        <v>1</v>
      </c>
      <c r="B589" s="6" t="s">
        <v>898</v>
      </c>
      <c r="C589" s="7" t="s">
        <v>899</v>
      </c>
      <c r="D589" s="8">
        <v>81.75</v>
      </c>
      <c r="E589" s="9">
        <v>45.400000000000006</v>
      </c>
      <c r="F589" s="9">
        <v>35.96</v>
      </c>
      <c r="G589" s="9">
        <f>+A589*E589</f>
        <v>45.400000000000006</v>
      </c>
    </row>
    <row r="590" spans="1:7" ht="19.5" customHeight="1" x14ac:dyDescent="0.25">
      <c r="A590" s="5">
        <v>2</v>
      </c>
      <c r="B590" s="6" t="s">
        <v>614</v>
      </c>
      <c r="C590" s="7" t="s">
        <v>615</v>
      </c>
      <c r="D590" s="8">
        <v>69.59</v>
      </c>
      <c r="E590" s="9">
        <v>42.16</v>
      </c>
      <c r="F590" s="9">
        <v>33.4</v>
      </c>
      <c r="G590" s="9">
        <f>+A590*E590</f>
        <v>84.32</v>
      </c>
    </row>
    <row r="591" spans="1:7" ht="19.5" customHeight="1" x14ac:dyDescent="0.25">
      <c r="A591" s="5">
        <v>25</v>
      </c>
      <c r="B591" s="6" t="s">
        <v>1130</v>
      </c>
      <c r="C591" s="7" t="s">
        <v>1131</v>
      </c>
      <c r="D591" s="8">
        <v>2.94</v>
      </c>
      <c r="E591" s="9">
        <v>1.06</v>
      </c>
      <c r="F591" s="9">
        <f>+E591*0.6</f>
        <v>0.63600000000000001</v>
      </c>
      <c r="G591" s="9">
        <f>+A591*E591</f>
        <v>26.5</v>
      </c>
    </row>
    <row r="592" spans="1:7" ht="19.5" customHeight="1" x14ac:dyDescent="0.25">
      <c r="A592" s="5">
        <v>10</v>
      </c>
      <c r="B592" s="6" t="s">
        <v>620</v>
      </c>
      <c r="C592" s="7" t="s">
        <v>621</v>
      </c>
      <c r="D592" s="8">
        <v>12.52</v>
      </c>
      <c r="E592" s="9">
        <v>8.27</v>
      </c>
      <c r="F592" s="9">
        <v>6.01</v>
      </c>
      <c r="G592" s="9">
        <f>+A592*E592</f>
        <v>82.699999999999989</v>
      </c>
    </row>
    <row r="593" spans="1:7" ht="19.5" customHeight="1" x14ac:dyDescent="0.25">
      <c r="A593" s="5">
        <v>9</v>
      </c>
      <c r="B593" s="6" t="s">
        <v>670</v>
      </c>
      <c r="C593" s="7" t="s">
        <v>671</v>
      </c>
      <c r="D593" s="8">
        <v>21.8</v>
      </c>
      <c r="E593" s="9">
        <v>8.1999999999999993</v>
      </c>
      <c r="F593" s="9">
        <v>6.5</v>
      </c>
      <c r="G593" s="9">
        <f>+A593*E593</f>
        <v>73.8</v>
      </c>
    </row>
    <row r="594" spans="1:7" ht="19.5" customHeight="1" x14ac:dyDescent="0.25">
      <c r="A594" s="5">
        <v>35</v>
      </c>
      <c r="B594" s="6" t="s">
        <v>660</v>
      </c>
      <c r="C594" s="7" t="s">
        <v>661</v>
      </c>
      <c r="D594" s="8">
        <v>3.22</v>
      </c>
      <c r="E594" s="9">
        <v>2.13</v>
      </c>
      <c r="F594" s="9">
        <v>1.54</v>
      </c>
      <c r="G594" s="9">
        <f>+A594*E594</f>
        <v>74.55</v>
      </c>
    </row>
    <row r="595" spans="1:7" ht="19.5" customHeight="1" x14ac:dyDescent="0.25">
      <c r="A595" s="5">
        <v>62</v>
      </c>
      <c r="B595" s="6" t="s">
        <v>544</v>
      </c>
      <c r="C595" s="7" t="s">
        <v>545</v>
      </c>
      <c r="D595" s="8">
        <v>5.05</v>
      </c>
      <c r="E595" s="9">
        <v>1.6300000000000001</v>
      </c>
      <c r="F595" s="9">
        <v>1.29</v>
      </c>
      <c r="G595" s="9">
        <f>+A595*E595</f>
        <v>101.06</v>
      </c>
    </row>
    <row r="596" spans="1:7" ht="19.5" customHeight="1" x14ac:dyDescent="0.25">
      <c r="A596" s="5">
        <v>7</v>
      </c>
      <c r="B596" s="6" t="s">
        <v>1120</v>
      </c>
      <c r="C596" s="7" t="s">
        <v>1121</v>
      </c>
      <c r="D596" s="8">
        <v>9.6300000000000008</v>
      </c>
      <c r="E596" s="9">
        <v>3.89</v>
      </c>
      <c r="F596" s="9">
        <v>3.08</v>
      </c>
      <c r="G596" s="9">
        <f>+A596*E596</f>
        <v>27.23</v>
      </c>
    </row>
    <row r="597" spans="1:7" ht="19.5" customHeight="1" x14ac:dyDescent="0.25">
      <c r="A597" s="5">
        <v>10</v>
      </c>
      <c r="B597" s="6" t="s">
        <v>784</v>
      </c>
      <c r="C597" s="7" t="s">
        <v>785</v>
      </c>
      <c r="D597" s="8">
        <v>15.38</v>
      </c>
      <c r="E597" s="9">
        <v>5.7299999999999995</v>
      </c>
      <c r="F597" s="9">
        <v>4.54</v>
      </c>
      <c r="G597" s="9">
        <f>+A597*E597</f>
        <v>57.3</v>
      </c>
    </row>
    <row r="598" spans="1:7" ht="19.5" customHeight="1" x14ac:dyDescent="0.25">
      <c r="A598" s="5">
        <v>50</v>
      </c>
      <c r="B598" s="6" t="s">
        <v>628</v>
      </c>
      <c r="C598" s="7" t="s">
        <v>629</v>
      </c>
      <c r="D598" s="8">
        <v>5.35</v>
      </c>
      <c r="E598" s="9">
        <v>1.62</v>
      </c>
      <c r="F598" s="9">
        <v>1.28</v>
      </c>
      <c r="G598" s="9">
        <f>+A598*E598</f>
        <v>81</v>
      </c>
    </row>
    <row r="599" spans="1:7" ht="19.5" customHeight="1" x14ac:dyDescent="0.25">
      <c r="A599" s="5">
        <v>13</v>
      </c>
      <c r="B599" s="6" t="s">
        <v>980</v>
      </c>
      <c r="C599" s="7" t="s">
        <v>981</v>
      </c>
      <c r="D599" s="8">
        <v>4.92</v>
      </c>
      <c r="E599" s="9">
        <v>2.95</v>
      </c>
      <c r="F599" s="9">
        <f>+E599*0.6</f>
        <v>1.77</v>
      </c>
      <c r="G599" s="9">
        <f>+A599*E599</f>
        <v>38.35</v>
      </c>
    </row>
    <row r="600" spans="1:7" ht="19.5" customHeight="1" x14ac:dyDescent="0.25">
      <c r="A600" s="5">
        <v>10</v>
      </c>
      <c r="B600" s="6" t="s">
        <v>612</v>
      </c>
      <c r="C600" s="7" t="s">
        <v>613</v>
      </c>
      <c r="D600" s="8">
        <v>21.18</v>
      </c>
      <c r="E600" s="9">
        <v>8.4700000000000006</v>
      </c>
      <c r="F600" s="9">
        <f>+E600*0.6</f>
        <v>5.0819999999999999</v>
      </c>
      <c r="G600" s="9">
        <f>+A600*E600</f>
        <v>84.7</v>
      </c>
    </row>
    <row r="601" spans="1:7" ht="19.5" customHeight="1" x14ac:dyDescent="0.25">
      <c r="A601" s="5">
        <v>10</v>
      </c>
      <c r="B601" s="6" t="s">
        <v>1543</v>
      </c>
      <c r="C601" s="7" t="s">
        <v>1544</v>
      </c>
      <c r="D601" s="8">
        <v>1.47</v>
      </c>
      <c r="E601" s="9">
        <v>0.97</v>
      </c>
      <c r="F601" s="9">
        <v>0.7</v>
      </c>
      <c r="G601" s="9">
        <f>+A601*E601</f>
        <v>9.6999999999999993</v>
      </c>
    </row>
    <row r="602" spans="1:7" ht="19.5" customHeight="1" x14ac:dyDescent="0.25">
      <c r="A602" s="5">
        <v>100</v>
      </c>
      <c r="B602" s="6" t="s">
        <v>1098</v>
      </c>
      <c r="C602" s="7" t="s">
        <v>1099</v>
      </c>
      <c r="D602" s="8">
        <v>0.73</v>
      </c>
      <c r="E602" s="9">
        <v>0.29000000000000004</v>
      </c>
      <c r="F602" s="9">
        <v>0.22</v>
      </c>
      <c r="G602" s="9">
        <f>+A602*E602</f>
        <v>29.000000000000004</v>
      </c>
    </row>
    <row r="603" spans="1:7" ht="19.5" customHeight="1" x14ac:dyDescent="0.25">
      <c r="A603" s="5">
        <v>100</v>
      </c>
      <c r="B603" s="6" t="s">
        <v>782</v>
      </c>
      <c r="C603" s="7" t="s">
        <v>783</v>
      </c>
      <c r="D603" s="8">
        <v>1.5</v>
      </c>
      <c r="E603" s="9">
        <v>0.57999999999999996</v>
      </c>
      <c r="F603" s="9">
        <v>0.46</v>
      </c>
      <c r="G603" s="9">
        <f>+A603*E603</f>
        <v>57.999999999999993</v>
      </c>
    </row>
    <row r="604" spans="1:7" ht="19.5" customHeight="1" x14ac:dyDescent="0.25">
      <c r="A604" s="5">
        <v>100</v>
      </c>
      <c r="B604" s="6" t="s">
        <v>808</v>
      </c>
      <c r="C604" s="7" t="s">
        <v>809</v>
      </c>
      <c r="D604" s="8">
        <v>2.0499999999999998</v>
      </c>
      <c r="E604" s="9">
        <v>0.55000000000000004</v>
      </c>
      <c r="F604" s="9">
        <v>0.43</v>
      </c>
      <c r="G604" s="9">
        <f>+A604*E604</f>
        <v>55.000000000000007</v>
      </c>
    </row>
    <row r="605" spans="1:7" ht="19.5" customHeight="1" x14ac:dyDescent="0.25">
      <c r="A605" s="5">
        <v>150</v>
      </c>
      <c r="B605" s="6" t="s">
        <v>174</v>
      </c>
      <c r="C605" s="7" t="s">
        <v>175</v>
      </c>
      <c r="D605" s="8">
        <v>5.55</v>
      </c>
      <c r="E605" s="9">
        <v>2.0499999999999998</v>
      </c>
      <c r="F605" s="9">
        <v>1.62</v>
      </c>
      <c r="G605" s="9">
        <f>+A605*E605</f>
        <v>307.5</v>
      </c>
    </row>
    <row r="606" spans="1:7" ht="19.5" customHeight="1" x14ac:dyDescent="0.25">
      <c r="A606" s="5">
        <v>125</v>
      </c>
      <c r="B606" s="6" t="s">
        <v>338</v>
      </c>
      <c r="C606" s="7" t="s">
        <v>339</v>
      </c>
      <c r="D606" s="8">
        <v>3.48</v>
      </c>
      <c r="E606" s="9">
        <v>1.33</v>
      </c>
      <c r="F606" s="9">
        <v>1.06</v>
      </c>
      <c r="G606" s="9">
        <f>+A606*E606</f>
        <v>166.25</v>
      </c>
    </row>
    <row r="607" spans="1:7" ht="19.5" customHeight="1" x14ac:dyDescent="0.25">
      <c r="A607" s="5">
        <v>8</v>
      </c>
      <c r="B607" s="6" t="s">
        <v>944</v>
      </c>
      <c r="C607" s="7" t="s">
        <v>945</v>
      </c>
      <c r="D607" s="8">
        <v>15.25</v>
      </c>
      <c r="E607" s="9">
        <v>5.3199999999999994</v>
      </c>
      <c r="F607" s="9">
        <v>4.22</v>
      </c>
      <c r="G607" s="9">
        <f>+A607*E607</f>
        <v>42.559999999999995</v>
      </c>
    </row>
    <row r="608" spans="1:7" ht="19.5" customHeight="1" x14ac:dyDescent="0.25">
      <c r="A608" s="5">
        <v>14</v>
      </c>
      <c r="B608" s="6" t="s">
        <v>1539</v>
      </c>
      <c r="C608" s="7" t="s">
        <v>1540</v>
      </c>
      <c r="D608" s="8">
        <v>1.83</v>
      </c>
      <c r="E608" s="9">
        <v>0.7</v>
      </c>
      <c r="F608" s="9">
        <f>+E608*0.6</f>
        <v>0.42</v>
      </c>
      <c r="G608" s="9">
        <f>+A608*E608</f>
        <v>9.7999999999999989</v>
      </c>
    </row>
    <row r="609" spans="1:7" ht="19.5" customHeight="1" x14ac:dyDescent="0.25">
      <c r="A609" s="5">
        <v>1</v>
      </c>
      <c r="B609" s="6" t="s">
        <v>1601</v>
      </c>
      <c r="C609" s="7" t="s">
        <v>1602</v>
      </c>
      <c r="D609" s="8">
        <v>20.46</v>
      </c>
      <c r="E609" s="9">
        <v>8.18</v>
      </c>
      <c r="F609" s="9">
        <f>+E609*0.6</f>
        <v>4.9079999999999995</v>
      </c>
      <c r="G609" s="9">
        <f>+A609*E609</f>
        <v>8.18</v>
      </c>
    </row>
    <row r="610" spans="1:7" ht="19.5" customHeight="1" x14ac:dyDescent="0.25">
      <c r="A610" s="5">
        <v>2</v>
      </c>
      <c r="B610" s="6" t="s">
        <v>380</v>
      </c>
      <c r="C610" s="7" t="s">
        <v>381</v>
      </c>
      <c r="D610" s="8">
        <v>98</v>
      </c>
      <c r="E610" s="9">
        <v>74.234999999999999</v>
      </c>
      <c r="F610" s="9">
        <v>58.8</v>
      </c>
      <c r="G610" s="9">
        <f>+A610*E610</f>
        <v>148.47</v>
      </c>
    </row>
    <row r="611" spans="1:7" ht="19.5" customHeight="1" x14ac:dyDescent="0.25">
      <c r="A611" s="5">
        <v>1</v>
      </c>
      <c r="B611" s="6" t="s">
        <v>606</v>
      </c>
      <c r="C611" s="7" t="s">
        <v>607</v>
      </c>
      <c r="D611" s="8">
        <v>130</v>
      </c>
      <c r="E611" s="9">
        <v>85.8</v>
      </c>
      <c r="F611" s="9">
        <v>67.959999999999994</v>
      </c>
      <c r="G611" s="9">
        <f>+A611*E611</f>
        <v>85.8</v>
      </c>
    </row>
    <row r="612" spans="1:7" ht="19.5" customHeight="1" x14ac:dyDescent="0.25">
      <c r="A612" s="5">
        <v>2</v>
      </c>
      <c r="B612" s="6" t="s">
        <v>1447</v>
      </c>
      <c r="C612" s="7" t="s">
        <v>1448</v>
      </c>
      <c r="D612" s="8">
        <v>8.5</v>
      </c>
      <c r="E612" s="9">
        <v>6.8</v>
      </c>
      <c r="F612" s="9">
        <f>+E612*0.6</f>
        <v>4.08</v>
      </c>
      <c r="G612" s="9">
        <f>+A612*E612</f>
        <v>13.6</v>
      </c>
    </row>
    <row r="613" spans="1:7" ht="19.5" customHeight="1" x14ac:dyDescent="0.25">
      <c r="A613" s="5">
        <v>66</v>
      </c>
      <c r="B613" s="6" t="s">
        <v>204</v>
      </c>
      <c r="C613" s="7" t="s">
        <v>205</v>
      </c>
      <c r="D613" s="8">
        <v>6.95</v>
      </c>
      <c r="E613" s="9">
        <v>4.22</v>
      </c>
      <c r="F613" s="9">
        <v>3.34</v>
      </c>
      <c r="G613" s="9">
        <f>+A613*E613</f>
        <v>278.52</v>
      </c>
    </row>
    <row r="614" spans="1:7" ht="19.5" customHeight="1" x14ac:dyDescent="0.25">
      <c r="A614" s="5">
        <v>7</v>
      </c>
      <c r="B614" s="6" t="s">
        <v>698</v>
      </c>
      <c r="C614" s="7" t="s">
        <v>699</v>
      </c>
      <c r="D614" s="8">
        <v>20</v>
      </c>
      <c r="E614" s="9">
        <v>10</v>
      </c>
      <c r="F614" s="9">
        <v>8</v>
      </c>
      <c r="G614" s="9">
        <f>+A614*E614</f>
        <v>70</v>
      </c>
    </row>
    <row r="615" spans="1:7" ht="19.5" customHeight="1" x14ac:dyDescent="0.25">
      <c r="A615" s="5">
        <v>1</v>
      </c>
      <c r="B615" s="6" t="s">
        <v>1128</v>
      </c>
      <c r="C615" s="7" t="s">
        <v>1129</v>
      </c>
      <c r="D615" s="8">
        <v>35.35</v>
      </c>
      <c r="E615" s="9">
        <v>26.66</v>
      </c>
      <c r="F615" s="9">
        <v>21.33</v>
      </c>
      <c r="G615" s="9">
        <f>+A615*E615</f>
        <v>26.66</v>
      </c>
    </row>
    <row r="616" spans="1:7" ht="19.5" customHeight="1" x14ac:dyDescent="0.25">
      <c r="A616" s="5">
        <v>1</v>
      </c>
      <c r="B616" s="6" t="s">
        <v>1337</v>
      </c>
      <c r="C616" s="7" t="s">
        <v>1338</v>
      </c>
      <c r="D616" s="8">
        <v>21</v>
      </c>
      <c r="E616" s="9">
        <v>17.705000000000002</v>
      </c>
      <c r="F616" s="9">
        <v>14.02</v>
      </c>
      <c r="G616" s="9">
        <f>+A616*E616</f>
        <v>17.705000000000002</v>
      </c>
    </row>
    <row r="617" spans="1:7" ht="19.5" customHeight="1" x14ac:dyDescent="0.25">
      <c r="A617" s="5">
        <v>2</v>
      </c>
      <c r="B617" s="6" t="s">
        <v>440</v>
      </c>
      <c r="C617" s="7" t="s">
        <v>441</v>
      </c>
      <c r="D617" s="8">
        <v>75.599999999999994</v>
      </c>
      <c r="E617" s="9">
        <v>63.63</v>
      </c>
      <c r="F617" s="9">
        <v>50.4</v>
      </c>
      <c r="G617" s="9">
        <f>+A617*E617</f>
        <v>127.26</v>
      </c>
    </row>
    <row r="618" spans="1:7" ht="19.5" customHeight="1" x14ac:dyDescent="0.25">
      <c r="A618" s="5">
        <v>1</v>
      </c>
      <c r="B618" s="6" t="s">
        <v>846</v>
      </c>
      <c r="C618" s="7" t="s">
        <v>847</v>
      </c>
      <c r="D618" s="8">
        <v>62.5</v>
      </c>
      <c r="E618" s="9">
        <v>50.5</v>
      </c>
      <c r="F618" s="9">
        <v>40</v>
      </c>
      <c r="G618" s="9">
        <f>+A618*E618</f>
        <v>50.5</v>
      </c>
    </row>
    <row r="619" spans="1:7" ht="19.5" customHeight="1" x14ac:dyDescent="0.25">
      <c r="A619" s="5">
        <v>2</v>
      </c>
      <c r="B619" s="6" t="s">
        <v>1515</v>
      </c>
      <c r="C619" s="7" t="s">
        <v>1516</v>
      </c>
      <c r="D619" s="8">
        <v>8.44</v>
      </c>
      <c r="E619" s="9">
        <v>5.282</v>
      </c>
      <c r="F619" s="9">
        <v>4.18</v>
      </c>
      <c r="G619" s="9">
        <f>+A619*E619</f>
        <v>10.564</v>
      </c>
    </row>
    <row r="620" spans="1:7" ht="19.5" customHeight="1" x14ac:dyDescent="0.25">
      <c r="A620" s="5">
        <v>2</v>
      </c>
      <c r="B620" s="6" t="s">
        <v>1559</v>
      </c>
      <c r="C620" s="7" t="s">
        <v>1560</v>
      </c>
      <c r="D620" s="8">
        <v>8.4</v>
      </c>
      <c r="E620" s="9">
        <v>4.7370000000000001</v>
      </c>
      <c r="F620" s="9">
        <v>3.75</v>
      </c>
      <c r="G620" s="9">
        <f>+A620*E620</f>
        <v>9.4740000000000002</v>
      </c>
    </row>
    <row r="621" spans="1:7" ht="19.5" customHeight="1" x14ac:dyDescent="0.25">
      <c r="A621" s="5">
        <v>2</v>
      </c>
      <c r="B621" s="6" t="s">
        <v>1499</v>
      </c>
      <c r="C621" s="7" t="s">
        <v>1500</v>
      </c>
      <c r="D621" s="8">
        <v>11</v>
      </c>
      <c r="E621" s="9">
        <v>5.5</v>
      </c>
      <c r="F621" s="9">
        <v>4.4000000000000004</v>
      </c>
      <c r="G621" s="9">
        <f>+A621*E621</f>
        <v>11</v>
      </c>
    </row>
    <row r="622" spans="1:7" ht="19.5" customHeight="1" x14ac:dyDescent="0.25">
      <c r="A622" s="5">
        <v>1</v>
      </c>
      <c r="B622" s="6" t="s">
        <v>1661</v>
      </c>
      <c r="C622" s="7" t="s">
        <v>1662</v>
      </c>
      <c r="D622" s="8">
        <v>7.35</v>
      </c>
      <c r="E622" s="9">
        <v>5.5549999999999997</v>
      </c>
      <c r="F622" s="9">
        <v>4.4000000000000004</v>
      </c>
      <c r="G622" s="9">
        <f>+A622*E622</f>
        <v>5.5549999999999997</v>
      </c>
    </row>
    <row r="623" spans="1:7" ht="19.5" customHeight="1" x14ac:dyDescent="0.25">
      <c r="A623" s="5">
        <v>15</v>
      </c>
      <c r="B623" s="6" t="s">
        <v>1154</v>
      </c>
      <c r="C623" s="7" t="s">
        <v>1155</v>
      </c>
      <c r="D623" s="8">
        <v>3.34</v>
      </c>
      <c r="E623" s="9">
        <v>1.6869999999999998</v>
      </c>
      <c r="F623" s="9">
        <v>1.34</v>
      </c>
      <c r="G623" s="9">
        <f>+A623*E623</f>
        <v>25.304999999999996</v>
      </c>
    </row>
    <row r="624" spans="1:7" ht="19.5" customHeight="1" x14ac:dyDescent="0.25">
      <c r="A624" s="5">
        <v>3</v>
      </c>
      <c r="B624" s="6" t="s">
        <v>1697</v>
      </c>
      <c r="C624" s="7" t="s">
        <v>1698</v>
      </c>
      <c r="D624" s="8">
        <v>3.04</v>
      </c>
      <c r="E624" s="9">
        <v>1.5349999999999999</v>
      </c>
      <c r="F624" s="9">
        <v>1.22</v>
      </c>
      <c r="G624" s="9">
        <f>+A624*E624</f>
        <v>4.6049999999999995</v>
      </c>
    </row>
    <row r="625" spans="1:7" ht="19.5" customHeight="1" x14ac:dyDescent="0.25">
      <c r="A625" s="5">
        <v>8</v>
      </c>
      <c r="B625" s="6" t="s">
        <v>1283</v>
      </c>
      <c r="C625" s="7" t="s">
        <v>1284</v>
      </c>
      <c r="D625" s="8">
        <v>4.1399999999999997</v>
      </c>
      <c r="E625" s="9">
        <v>2.4239999999999999</v>
      </c>
      <c r="F625" s="9">
        <v>1.92</v>
      </c>
      <c r="G625" s="9">
        <f>+A625*E625</f>
        <v>19.391999999999999</v>
      </c>
    </row>
    <row r="626" spans="1:7" ht="19.5" customHeight="1" x14ac:dyDescent="0.25">
      <c r="A626" s="5">
        <v>1</v>
      </c>
      <c r="B626" s="6" t="s">
        <v>1713</v>
      </c>
      <c r="C626" s="7" t="s">
        <v>1714</v>
      </c>
      <c r="D626" s="8">
        <v>10.4</v>
      </c>
      <c r="E626" s="9">
        <v>4.2</v>
      </c>
      <c r="F626" s="9">
        <v>3.33</v>
      </c>
      <c r="G626" s="9">
        <f>+A626*E626</f>
        <v>4.2</v>
      </c>
    </row>
    <row r="627" spans="1:7" ht="19.5" customHeight="1" x14ac:dyDescent="0.25">
      <c r="A627" s="5">
        <v>1</v>
      </c>
      <c r="B627" s="6" t="s">
        <v>1395</v>
      </c>
      <c r="C627" s="7" t="s">
        <v>1396</v>
      </c>
      <c r="D627" s="8">
        <v>39.1</v>
      </c>
      <c r="E627" s="9">
        <v>15.64</v>
      </c>
      <c r="F627" s="9">
        <f>+E627*0.6</f>
        <v>9.3840000000000003</v>
      </c>
      <c r="G627" s="9">
        <f>+A627*E627</f>
        <v>15.64</v>
      </c>
    </row>
    <row r="628" spans="1:7" ht="19.5" customHeight="1" x14ac:dyDescent="0.25">
      <c r="A628" s="5">
        <v>1</v>
      </c>
      <c r="B628" s="6" t="s">
        <v>256</v>
      </c>
      <c r="C628" s="7" t="s">
        <v>257</v>
      </c>
      <c r="D628" s="8">
        <v>527</v>
      </c>
      <c r="E628" s="9">
        <v>210.8</v>
      </c>
      <c r="F628" s="9">
        <f>+E628*0.6</f>
        <v>126.48</v>
      </c>
      <c r="G628" s="9">
        <f>+A628*E628</f>
        <v>210.8</v>
      </c>
    </row>
    <row r="629" spans="1:7" ht="19.5" customHeight="1" x14ac:dyDescent="0.25">
      <c r="A629" s="5">
        <v>3</v>
      </c>
      <c r="B629" s="6" t="s">
        <v>1711</v>
      </c>
      <c r="C629" s="7" t="s">
        <v>1712</v>
      </c>
      <c r="D629" s="8">
        <v>3.5</v>
      </c>
      <c r="E629" s="9">
        <v>1.41</v>
      </c>
      <c r="F629" s="9">
        <f>+E629*0.6</f>
        <v>0.84599999999999997</v>
      </c>
      <c r="G629" s="9">
        <f>+A629*E629</f>
        <v>4.2299999999999995</v>
      </c>
    </row>
    <row r="630" spans="1:7" ht="19.5" customHeight="1" x14ac:dyDescent="0.25">
      <c r="A630" s="5">
        <v>11</v>
      </c>
      <c r="B630" s="6" t="s">
        <v>1028</v>
      </c>
      <c r="C630" s="7" t="s">
        <v>1029</v>
      </c>
      <c r="D630" s="8">
        <v>4.26</v>
      </c>
      <c r="E630" s="9">
        <v>3.21</v>
      </c>
      <c r="F630" s="9">
        <v>2.56</v>
      </c>
      <c r="G630" s="9">
        <f>+A630*E630</f>
        <v>35.31</v>
      </c>
    </row>
    <row r="631" spans="1:7" ht="19.5" customHeight="1" x14ac:dyDescent="0.25">
      <c r="A631" s="5">
        <v>30</v>
      </c>
      <c r="B631" s="6" t="s">
        <v>1082</v>
      </c>
      <c r="C631" s="7" t="s">
        <v>1083</v>
      </c>
      <c r="D631" s="8">
        <v>1.25</v>
      </c>
      <c r="E631" s="9">
        <v>1</v>
      </c>
      <c r="F631" s="9">
        <f>+E631*0.6</f>
        <v>0.6</v>
      </c>
      <c r="G631" s="9">
        <f>+A631*E631</f>
        <v>30</v>
      </c>
    </row>
    <row r="632" spans="1:7" ht="19.5" customHeight="1" x14ac:dyDescent="0.25">
      <c r="A632" s="5">
        <v>3</v>
      </c>
      <c r="B632" s="6" t="s">
        <v>1501</v>
      </c>
      <c r="C632" s="7" t="s">
        <v>1502</v>
      </c>
      <c r="D632" s="8">
        <v>6</v>
      </c>
      <c r="E632" s="9">
        <v>3.65</v>
      </c>
      <c r="F632" s="9">
        <v>2.88</v>
      </c>
      <c r="G632" s="9">
        <f>+A632*E632</f>
        <v>10.95</v>
      </c>
    </row>
    <row r="633" spans="1:7" ht="19.5" customHeight="1" x14ac:dyDescent="0.25">
      <c r="A633" s="5">
        <v>2</v>
      </c>
      <c r="B633" s="6" t="s">
        <v>1549</v>
      </c>
      <c r="C633" s="7" t="s">
        <v>1550</v>
      </c>
      <c r="D633" s="8">
        <v>8</v>
      </c>
      <c r="E633" s="9">
        <v>4.8</v>
      </c>
      <c r="F633" s="9">
        <f>+E633*0.6</f>
        <v>2.88</v>
      </c>
      <c r="G633" s="9">
        <f>+A633*E633</f>
        <v>9.6</v>
      </c>
    </row>
    <row r="634" spans="1:7" ht="19.5" customHeight="1" x14ac:dyDescent="0.25">
      <c r="A634" s="5">
        <v>1</v>
      </c>
      <c r="B634" s="6" t="s">
        <v>1152</v>
      </c>
      <c r="C634" s="7" t="s">
        <v>1153</v>
      </c>
      <c r="D634" s="8">
        <v>30</v>
      </c>
      <c r="E634" s="9">
        <v>25.4</v>
      </c>
      <c r="F634" s="9">
        <f>+E634*0.6</f>
        <v>15.239999999999998</v>
      </c>
      <c r="G634" s="9">
        <f>+A634*E634</f>
        <v>25.4</v>
      </c>
    </row>
    <row r="635" spans="1:7" ht="19.5" customHeight="1" x14ac:dyDescent="0.25">
      <c r="A635" s="5">
        <v>1</v>
      </c>
      <c r="B635" s="6" t="s">
        <v>856</v>
      </c>
      <c r="C635" s="7" t="s">
        <v>857</v>
      </c>
      <c r="D635" s="8">
        <v>62.5</v>
      </c>
      <c r="E635" s="9">
        <v>50</v>
      </c>
      <c r="F635" s="9">
        <f>+E635*0.6</f>
        <v>30</v>
      </c>
      <c r="G635" s="9">
        <f>+A635*E635</f>
        <v>50</v>
      </c>
    </row>
    <row r="636" spans="1:7" ht="19.5" customHeight="1" x14ac:dyDescent="0.25">
      <c r="A636" s="19">
        <v>33</v>
      </c>
      <c r="B636" s="20" t="s">
        <v>148</v>
      </c>
      <c r="C636" s="20" t="s">
        <v>149</v>
      </c>
      <c r="D636" s="19">
        <v>15.15</v>
      </c>
      <c r="E636" s="21">
        <v>10.549999999999999</v>
      </c>
      <c r="F636" s="21">
        <v>8.36</v>
      </c>
      <c r="G636" s="21">
        <f>+A636*E636</f>
        <v>348.15</v>
      </c>
    </row>
    <row r="637" spans="1:7" ht="19.5" customHeight="1" x14ac:dyDescent="0.25">
      <c r="A637" s="5">
        <v>5</v>
      </c>
      <c r="B637" s="6" t="s">
        <v>246</v>
      </c>
      <c r="C637" s="7" t="s">
        <v>247</v>
      </c>
      <c r="D637" s="8">
        <v>67.34</v>
      </c>
      <c r="E637" s="9">
        <v>46.92</v>
      </c>
      <c r="F637" s="9">
        <v>37.17</v>
      </c>
      <c r="G637" s="9">
        <f>+A637*E637</f>
        <v>234.60000000000002</v>
      </c>
    </row>
    <row r="638" spans="1:7" ht="19.5" customHeight="1" x14ac:dyDescent="0.25">
      <c r="A638" s="5">
        <v>20</v>
      </c>
      <c r="B638" s="6" t="s">
        <v>518</v>
      </c>
      <c r="C638" s="7" t="s">
        <v>519</v>
      </c>
      <c r="D638" s="8">
        <v>7.55</v>
      </c>
      <c r="E638" s="9">
        <v>5.26</v>
      </c>
      <c r="F638" s="9">
        <v>4.17</v>
      </c>
      <c r="G638" s="9">
        <f>+A638*E638</f>
        <v>105.19999999999999</v>
      </c>
    </row>
    <row r="639" spans="1:7" ht="19.5" customHeight="1" x14ac:dyDescent="0.25">
      <c r="A639" s="5">
        <v>20</v>
      </c>
      <c r="B639" s="6" t="s">
        <v>560</v>
      </c>
      <c r="C639" s="7" t="s">
        <v>561</v>
      </c>
      <c r="D639" s="8">
        <v>7.13</v>
      </c>
      <c r="E639" s="9">
        <v>4.87</v>
      </c>
      <c r="F639" s="9">
        <v>3.86</v>
      </c>
      <c r="G639" s="9">
        <f>+A639*E639</f>
        <v>97.4</v>
      </c>
    </row>
    <row r="640" spans="1:7" ht="19.5" customHeight="1" x14ac:dyDescent="0.25">
      <c r="A640" s="5">
        <v>60</v>
      </c>
      <c r="B640" s="6" t="s">
        <v>202</v>
      </c>
      <c r="C640" s="7" t="s">
        <v>203</v>
      </c>
      <c r="D640" s="8">
        <v>6.69</v>
      </c>
      <c r="E640" s="9">
        <v>4.67</v>
      </c>
      <c r="F640" s="9">
        <v>3.7</v>
      </c>
      <c r="G640" s="9">
        <f>+A640*E640</f>
        <v>280.2</v>
      </c>
    </row>
    <row r="641" spans="1:7" ht="19.5" customHeight="1" x14ac:dyDescent="0.25">
      <c r="A641" s="5">
        <v>1</v>
      </c>
      <c r="B641" s="6" t="s">
        <v>1138</v>
      </c>
      <c r="C641" s="7" t="s">
        <v>1139</v>
      </c>
      <c r="D641" s="8">
        <v>42.75</v>
      </c>
      <c r="E641" s="9">
        <v>25.91</v>
      </c>
      <c r="F641" s="9">
        <v>20.52</v>
      </c>
      <c r="G641" s="9">
        <f>+A641*E641</f>
        <v>25.91</v>
      </c>
    </row>
    <row r="642" spans="1:7" ht="19.5" customHeight="1" x14ac:dyDescent="0.25">
      <c r="A642" s="5">
        <v>4</v>
      </c>
      <c r="B642" s="6" t="s">
        <v>1114</v>
      </c>
      <c r="C642" s="7" t="s">
        <v>1115</v>
      </c>
      <c r="D642" s="8">
        <v>11.25</v>
      </c>
      <c r="E642" s="9">
        <v>6.82</v>
      </c>
      <c r="F642" s="9">
        <v>5.4</v>
      </c>
      <c r="G642" s="9">
        <f>+A642*E642</f>
        <v>27.28</v>
      </c>
    </row>
    <row r="643" spans="1:7" ht="19.5" customHeight="1" x14ac:dyDescent="0.25">
      <c r="A643" s="5">
        <v>50</v>
      </c>
      <c r="B643" s="6" t="s">
        <v>522</v>
      </c>
      <c r="C643" s="7" t="s">
        <v>523</v>
      </c>
      <c r="D643" s="8">
        <v>2.95</v>
      </c>
      <c r="E643" s="9">
        <v>2.0999999999999996</v>
      </c>
      <c r="F643" s="9">
        <v>1.66</v>
      </c>
      <c r="G643" s="9">
        <f>+A643*E643</f>
        <v>104.99999999999999</v>
      </c>
    </row>
    <row r="644" spans="1:7" ht="19.5" customHeight="1" x14ac:dyDescent="0.25">
      <c r="A644" s="5">
        <v>100</v>
      </c>
      <c r="B644" s="6" t="s">
        <v>140</v>
      </c>
      <c r="C644" s="7" t="s">
        <v>141</v>
      </c>
      <c r="D644" s="8">
        <v>5.26</v>
      </c>
      <c r="E644" s="9">
        <v>3.72</v>
      </c>
      <c r="F644" s="9">
        <v>2.94</v>
      </c>
      <c r="G644" s="9">
        <f>+A644*E644</f>
        <v>372</v>
      </c>
    </row>
    <row r="645" spans="1:7" ht="19.5" customHeight="1" x14ac:dyDescent="0.25">
      <c r="A645" s="5">
        <v>50</v>
      </c>
      <c r="B645" s="6" t="s">
        <v>484</v>
      </c>
      <c r="C645" s="7" t="s">
        <v>485</v>
      </c>
      <c r="D645" s="8">
        <v>3.22</v>
      </c>
      <c r="E645" s="9">
        <v>2.2799999999999998</v>
      </c>
      <c r="F645" s="9">
        <v>1.8</v>
      </c>
      <c r="G645" s="9">
        <f>+A645*E645</f>
        <v>113.99999999999999</v>
      </c>
    </row>
    <row r="646" spans="1:7" ht="19.5" customHeight="1" x14ac:dyDescent="0.25">
      <c r="A646" s="5">
        <v>100</v>
      </c>
      <c r="B646" s="6" t="s">
        <v>108</v>
      </c>
      <c r="C646" s="7" t="s">
        <v>109</v>
      </c>
      <c r="D646" s="8">
        <v>6.56</v>
      </c>
      <c r="E646" s="9">
        <v>4.6399999999999997</v>
      </c>
      <c r="F646" s="9">
        <v>3.67</v>
      </c>
      <c r="G646" s="9">
        <f>+A646*E646</f>
        <v>463.99999999999994</v>
      </c>
    </row>
    <row r="647" spans="1:7" ht="19.5" customHeight="1" x14ac:dyDescent="0.25">
      <c r="A647" s="5">
        <v>2</v>
      </c>
      <c r="B647" s="6" t="s">
        <v>1084</v>
      </c>
      <c r="C647" s="7" t="s">
        <v>1085</v>
      </c>
      <c r="D647" s="8">
        <v>30.3</v>
      </c>
      <c r="E647" s="9">
        <v>15</v>
      </c>
      <c r="F647" s="9">
        <f>+E647*0.6</f>
        <v>9</v>
      </c>
      <c r="G647" s="9">
        <f>+A647*E647</f>
        <v>30</v>
      </c>
    </row>
    <row r="648" spans="1:7" ht="19.5" customHeight="1" x14ac:dyDescent="0.25">
      <c r="A648" s="5">
        <v>10</v>
      </c>
      <c r="B648" s="6" t="s">
        <v>368</v>
      </c>
      <c r="C648" s="7" t="s">
        <v>369</v>
      </c>
      <c r="D648" s="8">
        <v>33.47</v>
      </c>
      <c r="E648" s="9">
        <v>15.21</v>
      </c>
      <c r="F648" s="9">
        <v>12.05</v>
      </c>
      <c r="G648" s="9">
        <f>+A648*E648</f>
        <v>152.10000000000002</v>
      </c>
    </row>
    <row r="649" spans="1:7" ht="19.5" customHeight="1" x14ac:dyDescent="0.25">
      <c r="A649" s="5">
        <v>2</v>
      </c>
      <c r="B649" s="6" t="s">
        <v>814</v>
      </c>
      <c r="C649" s="7" t="s">
        <v>815</v>
      </c>
      <c r="D649" s="8">
        <v>59.76</v>
      </c>
      <c r="E649" s="9">
        <v>27.16</v>
      </c>
      <c r="F649" s="9">
        <v>21.51</v>
      </c>
      <c r="G649" s="9">
        <f>+A649*E649</f>
        <v>54.32</v>
      </c>
    </row>
    <row r="650" spans="1:7" ht="19.5" customHeight="1" x14ac:dyDescent="0.25">
      <c r="A650" s="5">
        <v>1</v>
      </c>
      <c r="B650" s="6" t="s">
        <v>180</v>
      </c>
      <c r="C650" s="7" t="s">
        <v>181</v>
      </c>
      <c r="D650" s="8">
        <v>0</v>
      </c>
      <c r="E650" s="9">
        <v>297.25</v>
      </c>
      <c r="F650" s="9">
        <f>+E650*0.6</f>
        <v>178.35</v>
      </c>
      <c r="G650" s="9">
        <f>+A650*E650</f>
        <v>297.25</v>
      </c>
    </row>
    <row r="651" spans="1:7" ht="19.5" customHeight="1" x14ac:dyDescent="0.25">
      <c r="A651" s="5">
        <v>10</v>
      </c>
      <c r="B651" s="6" t="s">
        <v>726</v>
      </c>
      <c r="C651" s="7" t="s">
        <v>727</v>
      </c>
      <c r="D651" s="8">
        <v>13.2</v>
      </c>
      <c r="E651" s="9">
        <v>6.6</v>
      </c>
      <c r="F651" s="9">
        <f>+E651*0.6</f>
        <v>3.9599999999999995</v>
      </c>
      <c r="G651" s="9">
        <f>+A651*E651</f>
        <v>66</v>
      </c>
    </row>
    <row r="652" spans="1:7" ht="19.5" customHeight="1" x14ac:dyDescent="0.25">
      <c r="A652" s="5">
        <v>2</v>
      </c>
      <c r="B652" s="6" t="s">
        <v>322</v>
      </c>
      <c r="C652" s="7" t="s">
        <v>323</v>
      </c>
      <c r="D652" s="8">
        <v>119.6</v>
      </c>
      <c r="E652" s="9">
        <v>86.1</v>
      </c>
      <c r="F652" s="9">
        <f>+E652*0.6</f>
        <v>51.66</v>
      </c>
      <c r="G652" s="9">
        <f>+A652*E652</f>
        <v>172.2</v>
      </c>
    </row>
    <row r="653" spans="1:7" ht="19.5" customHeight="1" x14ac:dyDescent="0.25">
      <c r="A653" s="5">
        <v>12</v>
      </c>
      <c r="B653" s="6" t="s">
        <v>422</v>
      </c>
      <c r="C653" s="7" t="s">
        <v>423</v>
      </c>
      <c r="D653" s="8">
        <v>18.149999999999999</v>
      </c>
      <c r="E653" s="9">
        <v>10.89</v>
      </c>
      <c r="F653" s="9">
        <f>+E653*0.6</f>
        <v>6.5339999999999998</v>
      </c>
      <c r="G653" s="9">
        <f>+A653*E653</f>
        <v>130.68</v>
      </c>
    </row>
    <row r="654" spans="1:7" ht="19.5" customHeight="1" x14ac:dyDescent="0.25">
      <c r="A654" s="5">
        <v>2</v>
      </c>
      <c r="B654" s="6" t="s">
        <v>1173</v>
      </c>
      <c r="C654" s="7" t="s">
        <v>1174</v>
      </c>
      <c r="D654" s="8">
        <v>18.8</v>
      </c>
      <c r="E654" s="9">
        <v>12.22</v>
      </c>
      <c r="F654" s="9">
        <f>+E654*0.6</f>
        <v>7.3319999999999999</v>
      </c>
      <c r="G654" s="9">
        <f>+A654*E654</f>
        <v>24.44</v>
      </c>
    </row>
    <row r="655" spans="1:7" ht="19.5" customHeight="1" x14ac:dyDescent="0.25">
      <c r="A655" s="5">
        <v>2</v>
      </c>
      <c r="B655" s="6" t="s">
        <v>862</v>
      </c>
      <c r="C655" s="7" t="s">
        <v>863</v>
      </c>
      <c r="D655" s="8">
        <v>37.54</v>
      </c>
      <c r="E655" s="9">
        <v>24.4</v>
      </c>
      <c r="F655" s="9">
        <f>+E655*0.6</f>
        <v>14.639999999999999</v>
      </c>
      <c r="G655" s="9">
        <f>+A655*E655</f>
        <v>48.8</v>
      </c>
    </row>
    <row r="656" spans="1:7" ht="19.5" customHeight="1" x14ac:dyDescent="0.25">
      <c r="A656" s="5">
        <v>1</v>
      </c>
      <c r="B656" s="6" t="s">
        <v>132</v>
      </c>
      <c r="C656" s="7" t="s">
        <v>133</v>
      </c>
      <c r="D656" s="8">
        <v>550</v>
      </c>
      <c r="E656" s="9">
        <v>412.5</v>
      </c>
      <c r="F656" s="9">
        <f>+E656*0.6</f>
        <v>247.5</v>
      </c>
      <c r="G656" s="9">
        <f>+A656*E656</f>
        <v>412.5</v>
      </c>
    </row>
    <row r="657" spans="1:7" ht="19.5" customHeight="1" x14ac:dyDescent="0.25">
      <c r="A657" s="5">
        <v>1</v>
      </c>
      <c r="B657" s="6" t="s">
        <v>1327</v>
      </c>
      <c r="C657" s="7" t="s">
        <v>1328</v>
      </c>
      <c r="D657" s="8">
        <v>25.35</v>
      </c>
      <c r="E657" s="9">
        <v>17.93</v>
      </c>
      <c r="F657" s="9">
        <v>14.2</v>
      </c>
      <c r="G657" s="9">
        <f>+A657*E657</f>
        <v>17.93</v>
      </c>
    </row>
    <row r="658" spans="1:7" ht="19.5" customHeight="1" x14ac:dyDescent="0.25">
      <c r="A658" s="5">
        <v>1</v>
      </c>
      <c r="B658" s="6" t="s">
        <v>734</v>
      </c>
      <c r="C658" s="7" t="s">
        <v>735</v>
      </c>
      <c r="D658" s="8">
        <v>100.03</v>
      </c>
      <c r="E658" s="9">
        <v>65.02</v>
      </c>
      <c r="F658" s="9">
        <f>+E658*0.6</f>
        <v>39.011999999999993</v>
      </c>
      <c r="G658" s="9">
        <f>+A658*E658</f>
        <v>65.02</v>
      </c>
    </row>
    <row r="659" spans="1:7" ht="19.5" customHeight="1" x14ac:dyDescent="0.25">
      <c r="A659" s="5">
        <v>1</v>
      </c>
      <c r="B659" s="6" t="s">
        <v>228</v>
      </c>
      <c r="C659" s="7" t="s">
        <v>229</v>
      </c>
      <c r="D659" s="8">
        <v>326.63</v>
      </c>
      <c r="E659" s="9">
        <v>244.98</v>
      </c>
      <c r="F659" s="9">
        <f>+E659*0.6</f>
        <v>146.988</v>
      </c>
      <c r="G659" s="9">
        <f>+A659*E659</f>
        <v>244.98</v>
      </c>
    </row>
    <row r="660" spans="1:7" ht="19.5" customHeight="1" x14ac:dyDescent="0.25">
      <c r="A660" s="5">
        <v>1</v>
      </c>
      <c r="B660" s="6" t="s">
        <v>458</v>
      </c>
      <c r="C660" s="7" t="s">
        <v>459</v>
      </c>
      <c r="D660" s="8">
        <v>175</v>
      </c>
      <c r="E660" s="9">
        <v>122.5</v>
      </c>
      <c r="F660" s="9">
        <f>+E660*0.6</f>
        <v>73.5</v>
      </c>
      <c r="G660" s="9">
        <f>+A660*E660</f>
        <v>122.5</v>
      </c>
    </row>
    <row r="661" spans="1:7" ht="19.5" customHeight="1" x14ac:dyDescent="0.25">
      <c r="A661" s="5">
        <v>2</v>
      </c>
      <c r="B661" s="6" t="s">
        <v>882</v>
      </c>
      <c r="C661" s="7" t="s">
        <v>883</v>
      </c>
      <c r="D661" s="8">
        <v>31.34</v>
      </c>
      <c r="E661" s="9">
        <v>23.51</v>
      </c>
      <c r="F661" s="9">
        <f>+E661*0.6</f>
        <v>14.106</v>
      </c>
      <c r="G661" s="9">
        <f>+A661*E661</f>
        <v>47.02</v>
      </c>
    </row>
    <row r="662" spans="1:7" ht="19.5" customHeight="1" x14ac:dyDescent="0.25">
      <c r="A662" s="5">
        <v>1</v>
      </c>
      <c r="B662" s="6" t="s">
        <v>1193</v>
      </c>
      <c r="C662" s="7" t="s">
        <v>1194</v>
      </c>
      <c r="D662" s="8">
        <v>31.34</v>
      </c>
      <c r="E662" s="9">
        <v>23.51</v>
      </c>
      <c r="F662" s="9">
        <f>+E662*0.6</f>
        <v>14.106</v>
      </c>
      <c r="G662" s="9">
        <f>+A662*E662</f>
        <v>23.51</v>
      </c>
    </row>
    <row r="663" spans="1:7" ht="19.5" customHeight="1" x14ac:dyDescent="0.25">
      <c r="A663" s="5">
        <v>11</v>
      </c>
      <c r="B663" s="6" t="s">
        <v>1423</v>
      </c>
      <c r="C663" s="7" t="s">
        <v>1424</v>
      </c>
      <c r="D663" s="8">
        <v>2.0499999999999998</v>
      </c>
      <c r="E663" s="9">
        <v>1.33</v>
      </c>
      <c r="F663" s="9">
        <f>+E663*0.6</f>
        <v>0.79800000000000004</v>
      </c>
      <c r="G663" s="9">
        <f>+A663*E663</f>
        <v>14.63</v>
      </c>
    </row>
    <row r="664" spans="1:7" ht="19.5" customHeight="1" x14ac:dyDescent="0.25">
      <c r="A664" s="5">
        <v>1</v>
      </c>
      <c r="B664" s="6" t="s">
        <v>1772</v>
      </c>
      <c r="C664" s="7" t="s">
        <v>1773</v>
      </c>
      <c r="D664" s="8">
        <v>2.0499999999999998</v>
      </c>
      <c r="E664" s="9">
        <v>1.33</v>
      </c>
      <c r="F664" s="9">
        <f>+E664*0.6</f>
        <v>0.79800000000000004</v>
      </c>
      <c r="G664" s="9">
        <f>+A664*E664</f>
        <v>1.33</v>
      </c>
    </row>
    <row r="665" spans="1:7" ht="19.5" customHeight="1" x14ac:dyDescent="0.25">
      <c r="A665" s="5">
        <v>2</v>
      </c>
      <c r="B665" s="6" t="s">
        <v>1759</v>
      </c>
      <c r="C665" s="7" t="s">
        <v>1760</v>
      </c>
      <c r="D665" s="8">
        <v>1.9</v>
      </c>
      <c r="E665" s="9">
        <v>1.24</v>
      </c>
      <c r="F665" s="9">
        <f>+E665*0.6</f>
        <v>0.74399999999999999</v>
      </c>
      <c r="G665" s="9">
        <f>+A665*E665</f>
        <v>2.48</v>
      </c>
    </row>
    <row r="666" spans="1:7" ht="19.5" customHeight="1" x14ac:dyDescent="0.25">
      <c r="A666" s="5">
        <v>28</v>
      </c>
      <c r="B666" s="6" t="s">
        <v>1032</v>
      </c>
      <c r="C666" s="7" t="s">
        <v>1033</v>
      </c>
      <c r="D666" s="8">
        <v>1.9</v>
      </c>
      <c r="E666" s="9">
        <v>1.24</v>
      </c>
      <c r="F666" s="9">
        <f>+E666*0.6</f>
        <v>0.74399999999999999</v>
      </c>
      <c r="G666" s="9">
        <f>+A666*E666</f>
        <v>34.72</v>
      </c>
    </row>
    <row r="667" spans="1:7" ht="19.5" customHeight="1" x14ac:dyDescent="0.25">
      <c r="A667" s="5">
        <v>1</v>
      </c>
      <c r="B667" s="6" t="s">
        <v>1774</v>
      </c>
      <c r="C667" s="7" t="s">
        <v>1775</v>
      </c>
      <c r="D667" s="8">
        <v>2.0499999999999998</v>
      </c>
      <c r="E667" s="9">
        <v>1.33</v>
      </c>
      <c r="F667" s="9">
        <f>+E667*0.6</f>
        <v>0.79800000000000004</v>
      </c>
      <c r="G667" s="9">
        <f>+A667*E667</f>
        <v>1.33</v>
      </c>
    </row>
    <row r="668" spans="1:7" ht="19.5" customHeight="1" x14ac:dyDescent="0.25">
      <c r="A668" s="5">
        <v>2</v>
      </c>
      <c r="B668" s="6" t="s">
        <v>1747</v>
      </c>
      <c r="C668" s="7" t="s">
        <v>1748</v>
      </c>
      <c r="D668" s="8">
        <v>2.0499999999999998</v>
      </c>
      <c r="E668" s="9">
        <v>1.33</v>
      </c>
      <c r="F668" s="9">
        <f>+E668*0.6</f>
        <v>0.79800000000000004</v>
      </c>
      <c r="G668" s="9">
        <f>+A668*E668</f>
        <v>2.66</v>
      </c>
    </row>
    <row r="669" spans="1:7" ht="19.5" customHeight="1" x14ac:dyDescent="0.25">
      <c r="A669" s="5">
        <v>3</v>
      </c>
      <c r="B669" s="6" t="s">
        <v>1850</v>
      </c>
      <c r="C669" s="7" t="s">
        <v>1851</v>
      </c>
      <c r="D669" s="8">
        <v>0</v>
      </c>
      <c r="E669" s="9">
        <v>1</v>
      </c>
      <c r="F669" s="9">
        <f>+E669*0.6</f>
        <v>0.6</v>
      </c>
      <c r="G669" s="9">
        <f>+A669*E669</f>
        <v>3</v>
      </c>
    </row>
    <row r="670" spans="1:7" ht="19.5" customHeight="1" x14ac:dyDescent="0.25">
      <c r="A670" s="5">
        <v>2</v>
      </c>
      <c r="B670" s="6" t="s">
        <v>1749</v>
      </c>
      <c r="C670" s="7" t="s">
        <v>1750</v>
      </c>
      <c r="D670" s="8">
        <v>2.0499999999999998</v>
      </c>
      <c r="E670" s="9">
        <v>1.33</v>
      </c>
      <c r="F670" s="9">
        <f>+E670*0.6</f>
        <v>0.79800000000000004</v>
      </c>
      <c r="G670" s="9">
        <f>+A670*E670</f>
        <v>2.66</v>
      </c>
    </row>
    <row r="671" spans="1:7" ht="19.5" customHeight="1" x14ac:dyDescent="0.25">
      <c r="A671" s="5">
        <v>1</v>
      </c>
      <c r="B671" s="6" t="s">
        <v>1459</v>
      </c>
      <c r="C671" s="7" t="s">
        <v>1460</v>
      </c>
      <c r="D671" s="8">
        <v>18.03</v>
      </c>
      <c r="E671" s="9">
        <v>12.62</v>
      </c>
      <c r="F671" s="9">
        <f>+E671*0.6</f>
        <v>7.5719999999999992</v>
      </c>
      <c r="G671" s="9">
        <f>+A671*E671</f>
        <v>12.62</v>
      </c>
    </row>
    <row r="672" spans="1:7" ht="19.5" customHeight="1" x14ac:dyDescent="0.25">
      <c r="A672" s="5">
        <v>4</v>
      </c>
      <c r="B672" s="6" t="s">
        <v>1571</v>
      </c>
      <c r="C672" s="7" t="s">
        <v>1572</v>
      </c>
      <c r="D672" s="8">
        <v>3.18</v>
      </c>
      <c r="E672" s="9">
        <v>2.25</v>
      </c>
      <c r="F672" s="9">
        <v>1.78</v>
      </c>
      <c r="G672" s="9">
        <f>+A672*E672</f>
        <v>9</v>
      </c>
    </row>
    <row r="673" spans="1:7" ht="19.5" customHeight="1" x14ac:dyDescent="0.25">
      <c r="A673" s="5">
        <v>1</v>
      </c>
      <c r="B673" s="6" t="s">
        <v>958</v>
      </c>
      <c r="C673" s="7" t="s">
        <v>959</v>
      </c>
      <c r="D673" s="8">
        <v>57.28</v>
      </c>
      <c r="E673" s="9">
        <v>40.5</v>
      </c>
      <c r="F673" s="9">
        <v>32.08</v>
      </c>
      <c r="G673" s="9">
        <f>+A673*E673</f>
        <v>40.5</v>
      </c>
    </row>
    <row r="674" spans="1:7" ht="19.5" customHeight="1" x14ac:dyDescent="0.25">
      <c r="A674" s="5">
        <v>4</v>
      </c>
      <c r="B674" s="6" t="s">
        <v>54</v>
      </c>
      <c r="C674" s="7" t="s">
        <v>55</v>
      </c>
      <c r="D674" s="8">
        <v>350</v>
      </c>
      <c r="E674" s="9">
        <v>265.5</v>
      </c>
      <c r="F674" s="9">
        <f>+E674*0.6</f>
        <v>159.29999999999998</v>
      </c>
      <c r="G674" s="9">
        <f>+A674*E674</f>
        <v>1062</v>
      </c>
    </row>
    <row r="675" spans="1:7" ht="19.5" customHeight="1" x14ac:dyDescent="0.25">
      <c r="A675" s="5">
        <v>5</v>
      </c>
      <c r="B675" s="6" t="s">
        <v>1583</v>
      </c>
      <c r="C675" s="7" t="s">
        <v>1584</v>
      </c>
      <c r="D675" s="8">
        <v>2.71</v>
      </c>
      <c r="E675" s="9">
        <v>1.71</v>
      </c>
      <c r="F675" s="9">
        <v>1.31</v>
      </c>
      <c r="G675" s="9">
        <f>+A675*E675</f>
        <v>8.5500000000000007</v>
      </c>
    </row>
    <row r="676" spans="1:7" ht="19.5" customHeight="1" x14ac:dyDescent="0.25">
      <c r="A676" s="5">
        <v>5</v>
      </c>
      <c r="B676" s="6" t="s">
        <v>730</v>
      </c>
      <c r="C676" s="7" t="s">
        <v>731</v>
      </c>
      <c r="D676" s="8">
        <v>17.440000000000001</v>
      </c>
      <c r="E676" s="9">
        <v>13.08</v>
      </c>
      <c r="F676" s="9">
        <f>+E676*0.6</f>
        <v>7.8479999999999999</v>
      </c>
      <c r="G676" s="9">
        <f>+A676*E676</f>
        <v>65.400000000000006</v>
      </c>
    </row>
    <row r="677" spans="1:7" ht="19.5" customHeight="1" x14ac:dyDescent="0.25">
      <c r="A677" s="5">
        <v>6</v>
      </c>
      <c r="B677" s="6" t="s">
        <v>1537</v>
      </c>
      <c r="C677" s="7" t="s">
        <v>1538</v>
      </c>
      <c r="D677" s="8">
        <v>2.1800000000000002</v>
      </c>
      <c r="E677" s="9">
        <v>1.64</v>
      </c>
      <c r="F677" s="9">
        <f>+E677*0.6</f>
        <v>0.98399999999999987</v>
      </c>
      <c r="G677" s="9">
        <f>+A677*E677</f>
        <v>9.84</v>
      </c>
    </row>
    <row r="678" spans="1:7" ht="19.5" customHeight="1" x14ac:dyDescent="0.25">
      <c r="A678" s="5">
        <v>7</v>
      </c>
      <c r="B678" s="6" t="s">
        <v>410</v>
      </c>
      <c r="C678" s="7" t="s">
        <v>411</v>
      </c>
      <c r="D678" s="8">
        <v>30</v>
      </c>
      <c r="E678" s="9">
        <v>19.5</v>
      </c>
      <c r="F678" s="9">
        <f>+E678*0.6</f>
        <v>11.7</v>
      </c>
      <c r="G678" s="9">
        <f>+A678*E678</f>
        <v>136.5</v>
      </c>
    </row>
    <row r="679" spans="1:7" ht="19.5" customHeight="1" x14ac:dyDescent="0.25">
      <c r="A679" s="5">
        <v>2</v>
      </c>
      <c r="B679" s="6" t="s">
        <v>52</v>
      </c>
      <c r="C679" s="7" t="s">
        <v>53</v>
      </c>
      <c r="D679" s="8">
        <v>778</v>
      </c>
      <c r="E679" s="9">
        <v>583.5</v>
      </c>
      <c r="F679" s="9">
        <f>+E679*0.6</f>
        <v>350.09999999999997</v>
      </c>
      <c r="G679" s="9">
        <f>+A679*E679</f>
        <v>1167</v>
      </c>
    </row>
    <row r="680" spans="1:7" ht="19.5" customHeight="1" x14ac:dyDescent="0.25">
      <c r="A680" s="5">
        <v>1</v>
      </c>
      <c r="B680" s="6" t="s">
        <v>1481</v>
      </c>
      <c r="C680" s="7" t="s">
        <v>1482</v>
      </c>
      <c r="D680" s="8">
        <v>17.98</v>
      </c>
      <c r="E680" s="9">
        <v>11.69</v>
      </c>
      <c r="F680" s="9">
        <f>+E680*0.6</f>
        <v>7.0139999999999993</v>
      </c>
      <c r="G680" s="9">
        <f>+A680*E680</f>
        <v>11.69</v>
      </c>
    </row>
    <row r="681" spans="1:7" ht="19.5" customHeight="1" x14ac:dyDescent="0.25">
      <c r="A681" s="5">
        <v>1</v>
      </c>
      <c r="B681" s="6" t="s">
        <v>1585</v>
      </c>
      <c r="C681" s="7" t="s">
        <v>1586</v>
      </c>
      <c r="D681" s="8">
        <v>13.09</v>
      </c>
      <c r="E681" s="9">
        <v>8.51</v>
      </c>
      <c r="F681" s="9">
        <f>+E681*0.6</f>
        <v>5.1059999999999999</v>
      </c>
      <c r="G681" s="9">
        <f>+A681*E681</f>
        <v>8.51</v>
      </c>
    </row>
    <row r="682" spans="1:7" ht="19.5" customHeight="1" x14ac:dyDescent="0.25">
      <c r="A682" s="5">
        <v>4</v>
      </c>
      <c r="B682" s="6" t="s">
        <v>1675</v>
      </c>
      <c r="C682" s="7" t="s">
        <v>1676</v>
      </c>
      <c r="D682" s="8">
        <v>2.0499999999999998</v>
      </c>
      <c r="E682" s="9">
        <v>1.33</v>
      </c>
      <c r="F682" s="9">
        <f>+E682*0.6</f>
        <v>0.79800000000000004</v>
      </c>
      <c r="G682" s="9">
        <f>+A682*E682</f>
        <v>5.32</v>
      </c>
    </row>
    <row r="683" spans="1:7" ht="19.5" customHeight="1" x14ac:dyDescent="0.25">
      <c r="A683" s="5">
        <v>1</v>
      </c>
      <c r="B683" s="6" t="s">
        <v>62</v>
      </c>
      <c r="C683" s="7" t="s">
        <v>63</v>
      </c>
      <c r="D683" s="8">
        <v>1127</v>
      </c>
      <c r="E683" s="9">
        <v>845</v>
      </c>
      <c r="F683" s="9">
        <f>+E683*0.6</f>
        <v>507</v>
      </c>
      <c r="G683" s="9">
        <f>+A683*E683</f>
        <v>845</v>
      </c>
    </row>
    <row r="684" spans="1:7" ht="19.5" customHeight="1" x14ac:dyDescent="0.25">
      <c r="A684" s="5">
        <v>6</v>
      </c>
      <c r="B684" s="6" t="s">
        <v>1403</v>
      </c>
      <c r="C684" s="7" t="s">
        <v>1404</v>
      </c>
      <c r="D684" s="8">
        <v>3.97</v>
      </c>
      <c r="E684" s="9">
        <v>2.58</v>
      </c>
      <c r="F684" s="9">
        <f>+E684*0.6</f>
        <v>1.548</v>
      </c>
      <c r="G684" s="9">
        <f>+A684*E684</f>
        <v>15.48</v>
      </c>
    </row>
    <row r="685" spans="1:7" ht="19.5" customHeight="1" x14ac:dyDescent="0.25">
      <c r="A685" s="5">
        <v>11</v>
      </c>
      <c r="B685" s="6" t="s">
        <v>1425</v>
      </c>
      <c r="C685" s="7" t="s">
        <v>1426</v>
      </c>
      <c r="D685" s="8">
        <v>2.0499999999999998</v>
      </c>
      <c r="E685" s="9">
        <v>1.33</v>
      </c>
      <c r="F685" s="9">
        <f>+E685*0.6</f>
        <v>0.79800000000000004</v>
      </c>
      <c r="G685" s="9">
        <f>+A685*E685</f>
        <v>14.63</v>
      </c>
    </row>
    <row r="686" spans="1:7" ht="19.5" customHeight="1" x14ac:dyDescent="0.25">
      <c r="A686" s="5">
        <v>10</v>
      </c>
      <c r="B686" s="6" t="s">
        <v>1449</v>
      </c>
      <c r="C686" s="7" t="s">
        <v>1450</v>
      </c>
      <c r="D686" s="8">
        <v>2.0499999999999998</v>
      </c>
      <c r="E686" s="9">
        <v>1.33</v>
      </c>
      <c r="F686" s="9">
        <f>+E686*0.6</f>
        <v>0.79800000000000004</v>
      </c>
      <c r="G686" s="9">
        <f>+A686*E686</f>
        <v>13.3</v>
      </c>
    </row>
    <row r="687" spans="1:7" ht="19.5" customHeight="1" x14ac:dyDescent="0.25">
      <c r="A687" s="5">
        <v>4</v>
      </c>
      <c r="B687" s="6" t="s">
        <v>992</v>
      </c>
      <c r="C687" s="7" t="s">
        <v>993</v>
      </c>
      <c r="D687" s="8">
        <v>14.52</v>
      </c>
      <c r="E687" s="9">
        <v>9.44</v>
      </c>
      <c r="F687" s="9">
        <f>+E687*0.6</f>
        <v>5.6639999999999997</v>
      </c>
      <c r="G687" s="9">
        <f>+A687*E687</f>
        <v>37.76</v>
      </c>
    </row>
    <row r="688" spans="1:7" ht="19.5" customHeight="1" x14ac:dyDescent="0.25">
      <c r="A688" s="5">
        <v>10</v>
      </c>
      <c r="B688" s="6" t="s">
        <v>1239</v>
      </c>
      <c r="C688" s="7" t="s">
        <v>1240</v>
      </c>
      <c r="D688" s="8">
        <v>3.94</v>
      </c>
      <c r="E688" s="9">
        <v>2.19</v>
      </c>
      <c r="F688" s="9">
        <v>1.74</v>
      </c>
      <c r="G688" s="9">
        <f>+A688*E688</f>
        <v>21.9</v>
      </c>
    </row>
    <row r="689" spans="1:7" ht="19.5" customHeight="1" x14ac:dyDescent="0.25">
      <c r="A689" s="5">
        <v>3</v>
      </c>
      <c r="B689" s="6" t="s">
        <v>226</v>
      </c>
      <c r="C689" s="7" t="s">
        <v>227</v>
      </c>
      <c r="D689" s="8">
        <v>109</v>
      </c>
      <c r="E689" s="9">
        <v>81.75</v>
      </c>
      <c r="F689" s="9">
        <f>+E689*0.6</f>
        <v>49.05</v>
      </c>
      <c r="G689" s="9">
        <f>+A689*E689</f>
        <v>245.25</v>
      </c>
    </row>
    <row r="690" spans="1:7" ht="19.5" customHeight="1" x14ac:dyDescent="0.25">
      <c r="A690" s="5">
        <v>30</v>
      </c>
      <c r="B690" s="6" t="s">
        <v>420</v>
      </c>
      <c r="C690" s="7" t="s">
        <v>421</v>
      </c>
      <c r="D690" s="8">
        <v>5.85</v>
      </c>
      <c r="E690" s="9">
        <v>4.43</v>
      </c>
      <c r="F690" s="9">
        <v>3.51</v>
      </c>
      <c r="G690" s="9">
        <f>+A690*E690</f>
        <v>132.89999999999998</v>
      </c>
    </row>
    <row r="691" spans="1:7" ht="19.5" customHeight="1" x14ac:dyDescent="0.25">
      <c r="A691" s="5">
        <v>2</v>
      </c>
      <c r="B691" s="6" t="s">
        <v>1038</v>
      </c>
      <c r="C691" s="7" t="s">
        <v>1039</v>
      </c>
      <c r="D691" s="8">
        <v>24.64</v>
      </c>
      <c r="E691" s="9">
        <v>17.25</v>
      </c>
      <c r="F691" s="9">
        <f>+E691*0.6</f>
        <v>10.35</v>
      </c>
      <c r="G691" s="9">
        <f>+A691*E691</f>
        <v>34.5</v>
      </c>
    </row>
    <row r="692" spans="1:7" ht="19.5" customHeight="1" x14ac:dyDescent="0.25">
      <c r="A692" s="5">
        <v>1</v>
      </c>
      <c r="B692" s="6" t="s">
        <v>1397</v>
      </c>
      <c r="C692" s="7" t="s">
        <v>1398</v>
      </c>
      <c r="D692" s="8">
        <v>22.33</v>
      </c>
      <c r="E692" s="9">
        <v>15.63</v>
      </c>
      <c r="F692" s="9">
        <f>+E692*0.6</f>
        <v>9.3780000000000001</v>
      </c>
      <c r="G692" s="9">
        <f>+A692*E692</f>
        <v>15.63</v>
      </c>
    </row>
    <row r="693" spans="1:7" ht="19.5" customHeight="1" x14ac:dyDescent="0.25">
      <c r="A693" s="5">
        <v>3</v>
      </c>
      <c r="B693" s="6" t="s">
        <v>936</v>
      </c>
      <c r="C693" s="7" t="s">
        <v>937</v>
      </c>
      <c r="D693" s="8">
        <v>18.829999999999998</v>
      </c>
      <c r="E693" s="9">
        <v>14.4</v>
      </c>
      <c r="F693" s="9">
        <f>+E693*0.6</f>
        <v>8.64</v>
      </c>
      <c r="G693" s="9">
        <f>+A693*E693</f>
        <v>43.2</v>
      </c>
    </row>
    <row r="694" spans="1:7" ht="19.5" customHeight="1" x14ac:dyDescent="0.25">
      <c r="A694" s="5">
        <v>2</v>
      </c>
      <c r="B694" s="6" t="s">
        <v>134</v>
      </c>
      <c r="C694" s="7" t="s">
        <v>135</v>
      </c>
      <c r="D694" s="8">
        <v>271</v>
      </c>
      <c r="E694" s="9">
        <v>191.6</v>
      </c>
      <c r="F694" s="9">
        <v>151.76</v>
      </c>
      <c r="G694" s="9">
        <f>+A694*E694</f>
        <v>383.2</v>
      </c>
    </row>
    <row r="695" spans="1:7" ht="19.5" customHeight="1" x14ac:dyDescent="0.25">
      <c r="A695" s="5">
        <v>5</v>
      </c>
      <c r="B695" s="6" t="s">
        <v>684</v>
      </c>
      <c r="C695" s="7" t="s">
        <v>685</v>
      </c>
      <c r="D695" s="8">
        <v>20.65</v>
      </c>
      <c r="E695" s="9">
        <v>14.46</v>
      </c>
      <c r="F695" s="9">
        <f>+E695*0.6</f>
        <v>8.6760000000000002</v>
      </c>
      <c r="G695" s="9">
        <f>+A695*E695</f>
        <v>72.300000000000011</v>
      </c>
    </row>
    <row r="696" spans="1:7" ht="19.5" customHeight="1" x14ac:dyDescent="0.25">
      <c r="A696" s="5">
        <v>2</v>
      </c>
      <c r="B696" s="6" t="s">
        <v>1751</v>
      </c>
      <c r="C696" s="7" t="s">
        <v>1752</v>
      </c>
      <c r="D696" s="8">
        <v>2.0499999999999998</v>
      </c>
      <c r="E696" s="9">
        <v>1.33</v>
      </c>
      <c r="F696" s="9">
        <f>+E696*0.6</f>
        <v>0.79800000000000004</v>
      </c>
      <c r="G696" s="9">
        <f>+A696*E696</f>
        <v>2.66</v>
      </c>
    </row>
    <row r="697" spans="1:7" ht="19.5" customHeight="1" x14ac:dyDescent="0.25">
      <c r="A697" s="5">
        <v>1</v>
      </c>
      <c r="B697" s="6" t="s">
        <v>1273</v>
      </c>
      <c r="C697" s="7" t="s">
        <v>1274</v>
      </c>
      <c r="D697" s="8">
        <v>28.64</v>
      </c>
      <c r="E697" s="9">
        <v>20.05</v>
      </c>
      <c r="F697" s="9">
        <f>+E697*0.6</f>
        <v>12.03</v>
      </c>
      <c r="G697" s="9">
        <f>+A697*E697</f>
        <v>20.05</v>
      </c>
    </row>
    <row r="698" spans="1:7" ht="19.5" customHeight="1" x14ac:dyDescent="0.25">
      <c r="A698" s="5">
        <v>1</v>
      </c>
      <c r="B698" s="6" t="s">
        <v>50</v>
      </c>
      <c r="C698" s="7" t="s">
        <v>51</v>
      </c>
      <c r="D698" s="8">
        <v>1719</v>
      </c>
      <c r="E698" s="9">
        <v>1203.3</v>
      </c>
      <c r="F698" s="9">
        <v>962.64</v>
      </c>
      <c r="G698" s="9">
        <f>+A698*E698</f>
        <v>1203.3</v>
      </c>
    </row>
    <row r="699" spans="1:7" ht="19.5" customHeight="1" x14ac:dyDescent="0.25">
      <c r="A699" s="5">
        <v>2</v>
      </c>
      <c r="B699" s="6" t="s">
        <v>60</v>
      </c>
      <c r="C699" s="7" t="s">
        <v>61</v>
      </c>
      <c r="D699" s="8">
        <v>676</v>
      </c>
      <c r="E699" s="9">
        <v>473.2</v>
      </c>
      <c r="F699" s="9">
        <v>378.56</v>
      </c>
      <c r="G699" s="9">
        <f>+A699*E699</f>
        <v>946.4</v>
      </c>
    </row>
    <row r="700" spans="1:7" ht="19.5" customHeight="1" x14ac:dyDescent="0.25">
      <c r="A700" s="5">
        <v>10</v>
      </c>
      <c r="B700" s="6" t="s">
        <v>1479</v>
      </c>
      <c r="C700" s="7" t="s">
        <v>1480</v>
      </c>
      <c r="D700" s="8">
        <v>1.8</v>
      </c>
      <c r="E700" s="9">
        <v>1.17</v>
      </c>
      <c r="F700" s="9">
        <f>+E700*0.6</f>
        <v>0.70199999999999996</v>
      </c>
      <c r="G700" s="9">
        <f>+A700*E700</f>
        <v>11.7</v>
      </c>
    </row>
    <row r="701" spans="1:7" ht="19.5" customHeight="1" x14ac:dyDescent="0.25">
      <c r="A701" s="5">
        <v>8</v>
      </c>
      <c r="B701" s="6" t="s">
        <v>1563</v>
      </c>
      <c r="C701" s="7" t="s">
        <v>1564</v>
      </c>
      <c r="D701" s="8">
        <v>1.8</v>
      </c>
      <c r="E701" s="9">
        <v>1.17</v>
      </c>
      <c r="F701" s="9">
        <f>+E701*0.6</f>
        <v>0.70199999999999996</v>
      </c>
      <c r="G701" s="9">
        <f>+A701*E701</f>
        <v>9.36</v>
      </c>
    </row>
    <row r="702" spans="1:7" ht="19.5" customHeight="1" x14ac:dyDescent="0.25">
      <c r="A702" s="5">
        <v>5</v>
      </c>
      <c r="B702" s="6" t="s">
        <v>1203</v>
      </c>
      <c r="C702" s="7" t="s">
        <v>1204</v>
      </c>
      <c r="D702" s="8">
        <v>7.09</v>
      </c>
      <c r="E702" s="9">
        <v>4.6100000000000003</v>
      </c>
      <c r="F702" s="9">
        <f>+E702*0.6</f>
        <v>2.766</v>
      </c>
      <c r="G702" s="9">
        <f>+A702*E702</f>
        <v>23.05</v>
      </c>
    </row>
    <row r="703" spans="1:7" ht="19.5" customHeight="1" x14ac:dyDescent="0.25">
      <c r="A703" s="5">
        <v>1</v>
      </c>
      <c r="B703" s="6" t="s">
        <v>1437</v>
      </c>
      <c r="C703" s="7" t="s">
        <v>1438</v>
      </c>
      <c r="D703" s="8">
        <v>21.06</v>
      </c>
      <c r="E703" s="9">
        <v>13.82</v>
      </c>
      <c r="F703" s="9">
        <v>10.94</v>
      </c>
      <c r="G703" s="9">
        <f>+A703*E703</f>
        <v>13.82</v>
      </c>
    </row>
    <row r="704" spans="1:7" ht="19.5" customHeight="1" x14ac:dyDescent="0.25">
      <c r="A704" s="5">
        <v>4</v>
      </c>
      <c r="B704" s="6" t="s">
        <v>1215</v>
      </c>
      <c r="C704" s="7" t="s">
        <v>1216</v>
      </c>
      <c r="D704" s="8">
        <v>8.61</v>
      </c>
      <c r="E704" s="9">
        <v>5.6599999999999993</v>
      </c>
      <c r="F704" s="9">
        <v>4.4800000000000004</v>
      </c>
      <c r="G704" s="9">
        <f>+A704*E704</f>
        <v>22.639999999999997</v>
      </c>
    </row>
    <row r="705" spans="1:7" ht="19.5" customHeight="1" x14ac:dyDescent="0.25">
      <c r="A705" s="5">
        <v>11</v>
      </c>
      <c r="B705" s="6" t="s">
        <v>884</v>
      </c>
      <c r="C705" s="7" t="s">
        <v>885</v>
      </c>
      <c r="D705" s="8">
        <v>6.53</v>
      </c>
      <c r="E705" s="9">
        <v>4.24</v>
      </c>
      <c r="F705" s="9">
        <f>+E705*0.6</f>
        <v>2.544</v>
      </c>
      <c r="G705" s="9">
        <f>+A705*E705</f>
        <v>46.64</v>
      </c>
    </row>
    <row r="706" spans="1:7" ht="19.5" customHeight="1" x14ac:dyDescent="0.25">
      <c r="A706" s="5">
        <v>4</v>
      </c>
      <c r="B706" s="6" t="s">
        <v>1070</v>
      </c>
      <c r="C706" s="7" t="s">
        <v>1071</v>
      </c>
      <c r="D706" s="8">
        <v>11.93</v>
      </c>
      <c r="E706" s="9">
        <v>7.75</v>
      </c>
      <c r="F706" s="9">
        <f>+E706*0.6</f>
        <v>4.6499999999999995</v>
      </c>
      <c r="G706" s="9">
        <f>+A706*E706</f>
        <v>31</v>
      </c>
    </row>
    <row r="707" spans="1:7" ht="19.5" customHeight="1" x14ac:dyDescent="0.25">
      <c r="A707" s="5">
        <v>1</v>
      </c>
      <c r="B707" s="6" t="s">
        <v>1068</v>
      </c>
      <c r="C707" s="7" t="s">
        <v>1069</v>
      </c>
      <c r="D707" s="8">
        <v>47.79</v>
      </c>
      <c r="E707" s="9">
        <v>31.06</v>
      </c>
      <c r="F707" s="9">
        <f>+E707*0.6</f>
        <v>18.635999999999999</v>
      </c>
      <c r="G707" s="9">
        <f>+A707*E707</f>
        <v>31.06</v>
      </c>
    </row>
    <row r="708" spans="1:7" ht="19.5" customHeight="1" x14ac:dyDescent="0.25">
      <c r="A708" s="5">
        <v>2</v>
      </c>
      <c r="B708" s="6" t="s">
        <v>1523</v>
      </c>
      <c r="C708" s="7" t="s">
        <v>1524</v>
      </c>
      <c r="D708" s="8">
        <v>8.0299999999999994</v>
      </c>
      <c r="E708" s="9">
        <v>5.27</v>
      </c>
      <c r="F708" s="9">
        <v>4.18</v>
      </c>
      <c r="G708" s="9">
        <f>+A708*E708</f>
        <v>10.54</v>
      </c>
    </row>
    <row r="709" spans="1:7" ht="19.5" customHeight="1" x14ac:dyDescent="0.25">
      <c r="A709" s="5">
        <v>1</v>
      </c>
      <c r="B709" s="6" t="s">
        <v>1852</v>
      </c>
      <c r="C709" s="7" t="s">
        <v>1853</v>
      </c>
      <c r="D709" s="8">
        <v>0</v>
      </c>
      <c r="E709" s="9">
        <v>1</v>
      </c>
      <c r="F709" s="9">
        <f>+E709*0.6</f>
        <v>0.6</v>
      </c>
      <c r="G709" s="9">
        <f>+A709*E709</f>
        <v>1</v>
      </c>
    </row>
    <row r="710" spans="1:7" ht="19.5" customHeight="1" x14ac:dyDescent="0.25">
      <c r="A710" s="5">
        <v>1</v>
      </c>
      <c r="B710" s="6" t="s">
        <v>1854</v>
      </c>
      <c r="C710" s="7" t="s">
        <v>1855</v>
      </c>
      <c r="D710" s="8">
        <v>0</v>
      </c>
      <c r="E710" s="9">
        <v>1</v>
      </c>
      <c r="F710" s="9">
        <f>+E710*0.6</f>
        <v>0.6</v>
      </c>
      <c r="G710" s="9">
        <f>+A710*E710</f>
        <v>1</v>
      </c>
    </row>
    <row r="711" spans="1:7" ht="19.5" customHeight="1" x14ac:dyDescent="0.25">
      <c r="A711" s="5">
        <v>5</v>
      </c>
      <c r="B711" s="6" t="s">
        <v>1096</v>
      </c>
      <c r="C711" s="7" t="s">
        <v>1097</v>
      </c>
      <c r="D711" s="8">
        <v>8.85</v>
      </c>
      <c r="E711" s="9">
        <v>5.81</v>
      </c>
      <c r="F711" s="9">
        <v>4.5999999999999996</v>
      </c>
      <c r="G711" s="9">
        <f>+A711*E711</f>
        <v>29.049999999999997</v>
      </c>
    </row>
    <row r="712" spans="1:7" ht="19.5" customHeight="1" x14ac:dyDescent="0.25">
      <c r="A712" s="5">
        <v>9</v>
      </c>
      <c r="B712" s="6" t="s">
        <v>156</v>
      </c>
      <c r="C712" s="7" t="s">
        <v>157</v>
      </c>
      <c r="D712" s="8">
        <v>56.43</v>
      </c>
      <c r="E712" s="9">
        <v>37.049999999999997</v>
      </c>
      <c r="F712" s="9">
        <v>29.34</v>
      </c>
      <c r="G712" s="9">
        <f>+A712*E712</f>
        <v>333.45</v>
      </c>
    </row>
    <row r="713" spans="1:7" ht="19.5" customHeight="1" x14ac:dyDescent="0.25">
      <c r="A713" s="5">
        <v>2</v>
      </c>
      <c r="B713" s="6" t="s">
        <v>1527</v>
      </c>
      <c r="C713" s="7" t="s">
        <v>1528</v>
      </c>
      <c r="D713" s="8">
        <v>8.0299999999999994</v>
      </c>
      <c r="E713" s="9">
        <v>5.22</v>
      </c>
      <c r="F713" s="9">
        <f>+E713*0.6</f>
        <v>3.1319999999999997</v>
      </c>
      <c r="G713" s="9">
        <f>+A713*E713</f>
        <v>10.44</v>
      </c>
    </row>
    <row r="714" spans="1:7" ht="19.5" customHeight="1" x14ac:dyDescent="0.25">
      <c r="A714" s="5">
        <v>10</v>
      </c>
      <c r="B714" s="6" t="s">
        <v>830</v>
      </c>
      <c r="C714" s="7" t="s">
        <v>831</v>
      </c>
      <c r="D714" s="8">
        <v>8.0299999999999994</v>
      </c>
      <c r="E714" s="9">
        <v>5.22</v>
      </c>
      <c r="F714" s="9">
        <f>+E714*0.6</f>
        <v>3.1319999999999997</v>
      </c>
      <c r="G714" s="9">
        <f>+A714*E714</f>
        <v>52.199999999999996</v>
      </c>
    </row>
    <row r="715" spans="1:7" ht="19.5" customHeight="1" x14ac:dyDescent="0.25">
      <c r="A715" s="5">
        <v>24</v>
      </c>
      <c r="B715" s="6" t="s">
        <v>146</v>
      </c>
      <c r="C715" s="7" t="s">
        <v>147</v>
      </c>
      <c r="D715" s="8">
        <v>22.36</v>
      </c>
      <c r="E715" s="9">
        <v>14.53</v>
      </c>
      <c r="F715" s="9">
        <f>+E715*0.6</f>
        <v>8.718</v>
      </c>
      <c r="G715" s="9">
        <f>+A715*E715</f>
        <v>348.71999999999997</v>
      </c>
    </row>
    <row r="716" spans="1:7" ht="19.5" customHeight="1" x14ac:dyDescent="0.25">
      <c r="A716" s="5">
        <v>1</v>
      </c>
      <c r="B716" s="6" t="s">
        <v>146</v>
      </c>
      <c r="C716" s="7" t="s">
        <v>147</v>
      </c>
      <c r="D716" s="8">
        <v>22.36</v>
      </c>
      <c r="E716" s="9">
        <v>14.53</v>
      </c>
      <c r="F716" s="9">
        <f>+E716*0.6</f>
        <v>8.718</v>
      </c>
      <c r="G716" s="9">
        <f>+A716*E716</f>
        <v>14.53</v>
      </c>
    </row>
    <row r="717" spans="1:7" ht="19.5" customHeight="1" x14ac:dyDescent="0.25">
      <c r="A717" s="5">
        <v>1</v>
      </c>
      <c r="B717" s="6" t="s">
        <v>956</v>
      </c>
      <c r="C717" s="7" t="s">
        <v>957</v>
      </c>
      <c r="D717" s="8">
        <v>62.03</v>
      </c>
      <c r="E717" s="9">
        <v>40.72</v>
      </c>
      <c r="F717" s="9">
        <v>32.26</v>
      </c>
      <c r="G717" s="9">
        <f>+A717*E717</f>
        <v>40.72</v>
      </c>
    </row>
    <row r="718" spans="1:7" ht="19.5" customHeight="1" x14ac:dyDescent="0.25">
      <c r="A718" s="5">
        <v>1</v>
      </c>
      <c r="B718" s="6" t="s">
        <v>1006</v>
      </c>
      <c r="C718" s="7" t="s">
        <v>1007</v>
      </c>
      <c r="D718" s="8">
        <v>56.51</v>
      </c>
      <c r="E718" s="9">
        <v>37.099999999999994</v>
      </c>
      <c r="F718" s="9">
        <v>29.38</v>
      </c>
      <c r="G718" s="9">
        <f>+A718*E718</f>
        <v>37.099999999999994</v>
      </c>
    </row>
    <row r="719" spans="1:7" ht="19.5" customHeight="1" x14ac:dyDescent="0.25">
      <c r="A719" s="5">
        <v>1</v>
      </c>
      <c r="B719" s="6" t="s">
        <v>916</v>
      </c>
      <c r="C719" s="7" t="s">
        <v>917</v>
      </c>
      <c r="D719" s="8">
        <v>68.31</v>
      </c>
      <c r="E719" s="9">
        <v>44.839999999999996</v>
      </c>
      <c r="F719" s="9">
        <v>35.520000000000003</v>
      </c>
      <c r="G719" s="9">
        <f>+A719*E719</f>
        <v>44.839999999999996</v>
      </c>
    </row>
    <row r="720" spans="1:7" ht="19.5" customHeight="1" x14ac:dyDescent="0.25">
      <c r="A720" s="5">
        <v>2</v>
      </c>
      <c r="B720" s="6" t="s">
        <v>1417</v>
      </c>
      <c r="C720" s="7" t="s">
        <v>1418</v>
      </c>
      <c r="D720" s="8">
        <v>11.41</v>
      </c>
      <c r="E720" s="9">
        <v>7.42</v>
      </c>
      <c r="F720" s="9">
        <f>+E720*0.6</f>
        <v>4.452</v>
      </c>
      <c r="G720" s="9">
        <f>+A720*E720</f>
        <v>14.84</v>
      </c>
    </row>
    <row r="721" spans="1:7" ht="19.5" customHeight="1" x14ac:dyDescent="0.25">
      <c r="A721" s="5">
        <v>10</v>
      </c>
      <c r="B721" s="6" t="s">
        <v>662</v>
      </c>
      <c r="C721" s="7" t="s">
        <v>663</v>
      </c>
      <c r="D721" s="8">
        <v>11.41</v>
      </c>
      <c r="E721" s="9">
        <v>7.42</v>
      </c>
      <c r="F721" s="9">
        <f>+E721*0.6</f>
        <v>4.452</v>
      </c>
      <c r="G721" s="9">
        <f>+A721*E721</f>
        <v>74.2</v>
      </c>
    </row>
    <row r="722" spans="1:7" ht="19.5" customHeight="1" x14ac:dyDescent="0.25">
      <c r="A722" s="5">
        <v>1</v>
      </c>
      <c r="B722" s="6" t="s">
        <v>1311</v>
      </c>
      <c r="C722" s="7" t="s">
        <v>1312</v>
      </c>
      <c r="D722" s="8">
        <v>27.97</v>
      </c>
      <c r="E722" s="9">
        <v>18.18</v>
      </c>
      <c r="F722" s="9">
        <f>+E722*0.6</f>
        <v>10.907999999999999</v>
      </c>
      <c r="G722" s="9">
        <f>+A722*E722</f>
        <v>18.18</v>
      </c>
    </row>
    <row r="723" spans="1:7" ht="19.5" customHeight="1" x14ac:dyDescent="0.25">
      <c r="A723" s="5">
        <v>7</v>
      </c>
      <c r="B723" s="6" t="s">
        <v>1052</v>
      </c>
      <c r="C723" s="7" t="s">
        <v>1053</v>
      </c>
      <c r="D723" s="8">
        <v>7.36</v>
      </c>
      <c r="E723" s="9">
        <v>4.83</v>
      </c>
      <c r="F723" s="9">
        <v>3.82</v>
      </c>
      <c r="G723" s="9">
        <f>+A723*E723</f>
        <v>33.81</v>
      </c>
    </row>
    <row r="724" spans="1:7" ht="19.5" customHeight="1" x14ac:dyDescent="0.25">
      <c r="A724" s="5">
        <v>2</v>
      </c>
      <c r="B724" s="6" t="s">
        <v>572</v>
      </c>
      <c r="C724" s="7" t="s">
        <v>573</v>
      </c>
      <c r="D724" s="8">
        <v>63.22</v>
      </c>
      <c r="E724" s="9">
        <v>47.25</v>
      </c>
      <c r="F724" s="9">
        <f>+E724*0.6</f>
        <v>28.349999999999998</v>
      </c>
      <c r="G724" s="9">
        <f>+A724*E724</f>
        <v>94.5</v>
      </c>
    </row>
    <row r="725" spans="1:7" ht="19.5" customHeight="1" x14ac:dyDescent="0.25">
      <c r="A725" s="5">
        <v>3</v>
      </c>
      <c r="B725" s="6" t="s">
        <v>1140</v>
      </c>
      <c r="C725" s="7" t="s">
        <v>1141</v>
      </c>
      <c r="D725" s="8">
        <v>13.29</v>
      </c>
      <c r="E725" s="9">
        <v>8.6300000000000008</v>
      </c>
      <c r="F725" s="9">
        <f>+E725*0.6</f>
        <v>5.1779999999999999</v>
      </c>
      <c r="G725" s="9">
        <f>+A725*E725</f>
        <v>25.89</v>
      </c>
    </row>
    <row r="726" spans="1:7" ht="19.5" customHeight="1" x14ac:dyDescent="0.25">
      <c r="A726" s="5">
        <v>1</v>
      </c>
      <c r="B726" s="6" t="s">
        <v>906</v>
      </c>
      <c r="C726" s="7" t="s">
        <v>907</v>
      </c>
      <c r="D726" s="8">
        <v>60.09</v>
      </c>
      <c r="E726" s="9">
        <v>45.07</v>
      </c>
      <c r="F726" s="9">
        <f>+E726*0.6</f>
        <v>27.041999999999998</v>
      </c>
      <c r="G726" s="9">
        <f>+A726*E726</f>
        <v>45.07</v>
      </c>
    </row>
    <row r="727" spans="1:7" ht="19.5" customHeight="1" x14ac:dyDescent="0.25">
      <c r="A727" s="5">
        <v>1</v>
      </c>
      <c r="B727" s="6" t="s">
        <v>908</v>
      </c>
      <c r="C727" s="7" t="s">
        <v>909</v>
      </c>
      <c r="D727" s="8">
        <v>60.09</v>
      </c>
      <c r="E727" s="9">
        <v>45.07</v>
      </c>
      <c r="F727" s="9">
        <f>+E727*0.6</f>
        <v>27.041999999999998</v>
      </c>
      <c r="G727" s="9">
        <f>+A727*E727</f>
        <v>45.07</v>
      </c>
    </row>
    <row r="728" spans="1:7" ht="19.5" customHeight="1" x14ac:dyDescent="0.25">
      <c r="A728" s="5">
        <v>3</v>
      </c>
      <c r="B728" s="6" t="s">
        <v>1042</v>
      </c>
      <c r="C728" s="7" t="s">
        <v>1043</v>
      </c>
      <c r="D728" s="8">
        <v>20.75</v>
      </c>
      <c r="E728" s="9">
        <v>11.41</v>
      </c>
      <c r="F728" s="9">
        <f>+E728*0.6</f>
        <v>6.8460000000000001</v>
      </c>
      <c r="G728" s="9">
        <f>+A728*E728</f>
        <v>34.230000000000004</v>
      </c>
    </row>
    <row r="729" spans="1:7" ht="19.5" customHeight="1" x14ac:dyDescent="0.25">
      <c r="A729" s="5">
        <v>5</v>
      </c>
      <c r="B729" s="6" t="s">
        <v>1156</v>
      </c>
      <c r="C729" s="7" t="s">
        <v>1157</v>
      </c>
      <c r="D729" s="8">
        <v>8.33</v>
      </c>
      <c r="E729" s="9">
        <v>5.04</v>
      </c>
      <c r="F729" s="9">
        <v>3.66</v>
      </c>
      <c r="G729" s="9">
        <f>+A729*E729</f>
        <v>25.2</v>
      </c>
    </row>
    <row r="730" spans="1:7" ht="19.5" customHeight="1" x14ac:dyDescent="0.25">
      <c r="A730" s="5">
        <v>4</v>
      </c>
      <c r="B730" s="6" t="s">
        <v>896</v>
      </c>
      <c r="C730" s="7" t="s">
        <v>897</v>
      </c>
      <c r="D730" s="8">
        <v>14.02</v>
      </c>
      <c r="E730" s="9">
        <v>11.39</v>
      </c>
      <c r="F730" s="9">
        <v>9.11</v>
      </c>
      <c r="G730" s="9">
        <f>+A730*E730</f>
        <v>45.56</v>
      </c>
    </row>
    <row r="731" spans="1:7" ht="19.5" customHeight="1" x14ac:dyDescent="0.25">
      <c r="A731" s="5">
        <v>2</v>
      </c>
      <c r="B731" s="6" t="s">
        <v>1211</v>
      </c>
      <c r="C731" s="7" t="s">
        <v>1212</v>
      </c>
      <c r="D731" s="8">
        <v>20.53</v>
      </c>
      <c r="E731" s="9">
        <v>11.409999999999998</v>
      </c>
      <c r="F731" s="9">
        <v>9.0299999999999994</v>
      </c>
      <c r="G731" s="9">
        <f>+A731*E731</f>
        <v>22.819999999999997</v>
      </c>
    </row>
    <row r="732" spans="1:7" ht="19.5" customHeight="1" x14ac:dyDescent="0.25">
      <c r="A732" s="19">
        <v>1</v>
      </c>
      <c r="B732" s="20" t="s">
        <v>34</v>
      </c>
      <c r="C732" s="20" t="s">
        <v>35</v>
      </c>
      <c r="D732" s="19">
        <v>2966</v>
      </c>
      <c r="E732" s="21">
        <v>1939.9</v>
      </c>
      <c r="F732" s="21">
        <f>+E732</f>
        <v>1939.9</v>
      </c>
      <c r="G732" s="21">
        <f>+A732*E732</f>
        <v>1939.9</v>
      </c>
    </row>
    <row r="733" spans="1:7" ht="19.5" customHeight="1" x14ac:dyDescent="0.25">
      <c r="A733" s="5">
        <v>33</v>
      </c>
      <c r="B733" s="6" t="s">
        <v>276</v>
      </c>
      <c r="C733" s="7" t="s">
        <v>277</v>
      </c>
      <c r="D733" s="8">
        <v>14.84</v>
      </c>
      <c r="E733" s="9">
        <v>6.0699999999999994</v>
      </c>
      <c r="F733" s="9">
        <v>4.8099999999999996</v>
      </c>
      <c r="G733" s="9">
        <f>+A733*E733</f>
        <v>200.30999999999997</v>
      </c>
    </row>
    <row r="734" spans="1:7" ht="19.5" customHeight="1" x14ac:dyDescent="0.25">
      <c r="A734" s="5">
        <v>30</v>
      </c>
      <c r="B734" s="6" t="s">
        <v>236</v>
      </c>
      <c r="C734" s="7" t="s">
        <v>237</v>
      </c>
      <c r="D734" s="8">
        <v>15.98</v>
      </c>
      <c r="E734" s="9">
        <v>8.07</v>
      </c>
      <c r="F734" s="9">
        <v>6.39</v>
      </c>
      <c r="G734" s="9">
        <f>+A734*E734</f>
        <v>242.10000000000002</v>
      </c>
    </row>
    <row r="735" spans="1:7" ht="19.5" customHeight="1" x14ac:dyDescent="0.25">
      <c r="A735" s="5">
        <v>33</v>
      </c>
      <c r="B735" s="6" t="s">
        <v>348</v>
      </c>
      <c r="C735" s="7" t="s">
        <v>349</v>
      </c>
      <c r="D735" s="8">
        <v>13.95</v>
      </c>
      <c r="E735" s="9">
        <v>4.92</v>
      </c>
      <c r="F735" s="9">
        <v>3.9</v>
      </c>
      <c r="G735" s="9">
        <f>+A735*E735</f>
        <v>162.35999999999999</v>
      </c>
    </row>
    <row r="736" spans="1:7" ht="19.5" customHeight="1" x14ac:dyDescent="0.25">
      <c r="A736" s="5">
        <v>20</v>
      </c>
      <c r="B736" s="6" t="s">
        <v>382</v>
      </c>
      <c r="C736" s="7" t="s">
        <v>383</v>
      </c>
      <c r="D736" s="8">
        <v>13.5</v>
      </c>
      <c r="E736" s="9">
        <v>7.3900000000000006</v>
      </c>
      <c r="F736" s="9">
        <v>5.86</v>
      </c>
      <c r="G736" s="9">
        <f>+A736*E736</f>
        <v>147.80000000000001</v>
      </c>
    </row>
    <row r="737" spans="1:7" ht="19.5" customHeight="1" x14ac:dyDescent="0.25">
      <c r="A737" s="5">
        <v>12</v>
      </c>
      <c r="B737" s="6" t="s">
        <v>650</v>
      </c>
      <c r="C737" s="7" t="s">
        <v>651</v>
      </c>
      <c r="D737" s="8">
        <v>10.95</v>
      </c>
      <c r="E737" s="9">
        <v>6.46</v>
      </c>
      <c r="F737" s="9">
        <v>5.12</v>
      </c>
      <c r="G737" s="9">
        <f>+A737*E737</f>
        <v>77.52</v>
      </c>
    </row>
    <row r="738" spans="1:7" ht="19.5" customHeight="1" x14ac:dyDescent="0.25">
      <c r="A738" s="5">
        <v>20</v>
      </c>
      <c r="B738" s="6" t="s">
        <v>424</v>
      </c>
      <c r="C738" s="7" t="s">
        <v>425</v>
      </c>
      <c r="D738" s="8">
        <v>10.95</v>
      </c>
      <c r="E738" s="9">
        <v>6.4700000000000006</v>
      </c>
      <c r="F738" s="9">
        <v>5.12</v>
      </c>
      <c r="G738" s="9">
        <f>+A738*E738</f>
        <v>129.4</v>
      </c>
    </row>
    <row r="739" spans="1:7" ht="19.5" customHeight="1" x14ac:dyDescent="0.25">
      <c r="A739" s="5">
        <v>12</v>
      </c>
      <c r="B739" s="6" t="s">
        <v>558</v>
      </c>
      <c r="C739" s="7" t="s">
        <v>559</v>
      </c>
      <c r="D739" s="8">
        <v>14.25</v>
      </c>
      <c r="E739" s="9">
        <v>8.1999999999999993</v>
      </c>
      <c r="F739" s="9">
        <v>6.5</v>
      </c>
      <c r="G739" s="9">
        <f>+A739*E739</f>
        <v>98.399999999999991</v>
      </c>
    </row>
    <row r="740" spans="1:7" ht="19.5" customHeight="1" x14ac:dyDescent="0.25">
      <c r="A740" s="5">
        <v>17</v>
      </c>
      <c r="B740" s="6" t="s">
        <v>398</v>
      </c>
      <c r="C740" s="7" t="s">
        <v>399</v>
      </c>
      <c r="D740" s="8">
        <v>14.25</v>
      </c>
      <c r="E740" s="9">
        <v>8.1999999999999993</v>
      </c>
      <c r="F740" s="9">
        <v>6.5</v>
      </c>
      <c r="G740" s="9">
        <f>+A740*E740</f>
        <v>139.39999999999998</v>
      </c>
    </row>
    <row r="741" spans="1:7" ht="19.5" customHeight="1" x14ac:dyDescent="0.25">
      <c r="A741" s="5">
        <v>15</v>
      </c>
      <c r="B741" s="6" t="s">
        <v>456</v>
      </c>
      <c r="C741" s="7" t="s">
        <v>457</v>
      </c>
      <c r="D741" s="8">
        <v>14.25</v>
      </c>
      <c r="E741" s="9">
        <v>8.1999999999999993</v>
      </c>
      <c r="F741" s="9">
        <v>6.5</v>
      </c>
      <c r="G741" s="9">
        <f>+A741*E741</f>
        <v>122.99999999999999</v>
      </c>
    </row>
    <row r="742" spans="1:7" ht="19.5" customHeight="1" x14ac:dyDescent="0.25">
      <c r="A742" s="5">
        <v>11</v>
      </c>
      <c r="B742" s="6" t="s">
        <v>940</v>
      </c>
      <c r="C742" s="7" t="s">
        <v>941</v>
      </c>
      <c r="D742" s="8">
        <v>6.75</v>
      </c>
      <c r="E742" s="9">
        <v>3.89</v>
      </c>
      <c r="F742" s="9">
        <v>3.08</v>
      </c>
      <c r="G742" s="9">
        <f>+A742*E742</f>
        <v>42.79</v>
      </c>
    </row>
    <row r="743" spans="1:7" ht="19.5" customHeight="1" x14ac:dyDescent="0.25">
      <c r="A743" s="5">
        <v>21</v>
      </c>
      <c r="B743" s="6" t="s">
        <v>492</v>
      </c>
      <c r="C743" s="7" t="s">
        <v>493</v>
      </c>
      <c r="D743" s="8">
        <v>9.25</v>
      </c>
      <c r="E743" s="9">
        <v>5.3299999999999992</v>
      </c>
      <c r="F743" s="9">
        <v>4.22</v>
      </c>
      <c r="G743" s="9">
        <f>+A743*E743</f>
        <v>111.92999999999998</v>
      </c>
    </row>
    <row r="744" spans="1:7" ht="19.5" customHeight="1" x14ac:dyDescent="0.25">
      <c r="A744" s="5">
        <v>2</v>
      </c>
      <c r="B744" s="6" t="s">
        <v>1581</v>
      </c>
      <c r="C744" s="7" t="s">
        <v>1582</v>
      </c>
      <c r="D744" s="8">
        <v>7.5</v>
      </c>
      <c r="E744" s="9">
        <v>4.32</v>
      </c>
      <c r="F744" s="9">
        <v>3.42</v>
      </c>
      <c r="G744" s="9">
        <f>+A744*E744</f>
        <v>8.64</v>
      </c>
    </row>
    <row r="745" spans="1:7" ht="19.5" customHeight="1" x14ac:dyDescent="0.25">
      <c r="A745" s="5">
        <v>4</v>
      </c>
      <c r="B745" s="6" t="s">
        <v>656</v>
      </c>
      <c r="C745" s="7" t="s">
        <v>657</v>
      </c>
      <c r="D745" s="8">
        <v>37.619999999999997</v>
      </c>
      <c r="E745" s="9">
        <v>18.809999999999999</v>
      </c>
      <c r="F745" s="9">
        <v>15.05</v>
      </c>
      <c r="G745" s="9">
        <f>+A745*E745</f>
        <v>75.239999999999995</v>
      </c>
    </row>
    <row r="746" spans="1:7" ht="19.5" customHeight="1" x14ac:dyDescent="0.25">
      <c r="A746" s="5">
        <v>1</v>
      </c>
      <c r="B746" s="6" t="s">
        <v>1385</v>
      </c>
      <c r="C746" s="7" t="s">
        <v>1386</v>
      </c>
      <c r="D746" s="8">
        <v>28</v>
      </c>
      <c r="E746" s="9">
        <v>16.12</v>
      </c>
      <c r="F746" s="9">
        <v>12.77</v>
      </c>
      <c r="G746" s="9">
        <f>+A746*E746</f>
        <v>16.12</v>
      </c>
    </row>
    <row r="747" spans="1:7" ht="19.5" customHeight="1" x14ac:dyDescent="0.25">
      <c r="A747" s="5">
        <v>1</v>
      </c>
      <c r="B747" s="6" t="s">
        <v>1287</v>
      </c>
      <c r="C747" s="7" t="s">
        <v>1288</v>
      </c>
      <c r="D747" s="8">
        <v>34.5</v>
      </c>
      <c r="E747" s="9">
        <v>19.14</v>
      </c>
      <c r="F747" s="9">
        <v>15.16</v>
      </c>
      <c r="G747" s="9">
        <f>+A747*E747</f>
        <v>19.14</v>
      </c>
    </row>
    <row r="748" spans="1:7" ht="19.5" customHeight="1" x14ac:dyDescent="0.25">
      <c r="A748" s="5">
        <v>6</v>
      </c>
      <c r="B748" s="6" t="s">
        <v>1856</v>
      </c>
      <c r="C748" s="7" t="s">
        <v>1857</v>
      </c>
      <c r="D748" s="8">
        <v>0</v>
      </c>
      <c r="E748" s="9">
        <v>5</v>
      </c>
      <c r="F748" s="9">
        <f>+E748*0.6</f>
        <v>3</v>
      </c>
      <c r="G748" s="9">
        <f>+A748*E748</f>
        <v>30</v>
      </c>
    </row>
    <row r="749" spans="1:7" ht="19.5" customHeight="1" x14ac:dyDescent="0.25">
      <c r="A749" s="5">
        <v>3</v>
      </c>
      <c r="B749" s="6" t="s">
        <v>836</v>
      </c>
      <c r="C749" s="7" t="s">
        <v>837</v>
      </c>
      <c r="D749" s="8">
        <v>28.5</v>
      </c>
      <c r="E749" s="9">
        <v>17.270000000000003</v>
      </c>
      <c r="F749" s="9">
        <v>13.68</v>
      </c>
      <c r="G749" s="9">
        <f>+A749*E749</f>
        <v>51.810000000000009</v>
      </c>
    </row>
    <row r="750" spans="1:7" ht="19.5" customHeight="1" x14ac:dyDescent="0.25">
      <c r="A750" s="5">
        <v>2</v>
      </c>
      <c r="B750" s="6" t="s">
        <v>1034</v>
      </c>
      <c r="C750" s="7" t="s">
        <v>1035</v>
      </c>
      <c r="D750" s="8">
        <v>28.5</v>
      </c>
      <c r="E750" s="9">
        <v>17.270000000000003</v>
      </c>
      <c r="F750" s="9">
        <v>13.68</v>
      </c>
      <c r="G750" s="9">
        <f>+A750*E750</f>
        <v>34.540000000000006</v>
      </c>
    </row>
    <row r="751" spans="1:7" ht="19.5" customHeight="1" x14ac:dyDescent="0.25">
      <c r="A751" s="5">
        <v>1</v>
      </c>
      <c r="B751" s="6" t="s">
        <v>1343</v>
      </c>
      <c r="C751" s="7" t="s">
        <v>1344</v>
      </c>
      <c r="D751" s="8">
        <v>28.5</v>
      </c>
      <c r="E751" s="9">
        <v>17.270000000000003</v>
      </c>
      <c r="F751" s="9">
        <v>13.68</v>
      </c>
      <c r="G751" s="9">
        <f>+A751*E751</f>
        <v>17.270000000000003</v>
      </c>
    </row>
    <row r="752" spans="1:7" ht="19.5" customHeight="1" x14ac:dyDescent="0.25">
      <c r="A752" s="5">
        <v>3</v>
      </c>
      <c r="B752" s="6" t="s">
        <v>838</v>
      </c>
      <c r="C752" s="7" t="s">
        <v>839</v>
      </c>
      <c r="D752" s="8">
        <v>28.5</v>
      </c>
      <c r="E752" s="9">
        <v>17.270000000000003</v>
      </c>
      <c r="F752" s="9">
        <v>13.68</v>
      </c>
      <c r="G752" s="9">
        <f>+A752*E752</f>
        <v>51.810000000000009</v>
      </c>
    </row>
    <row r="753" spans="1:7" ht="19.5" customHeight="1" x14ac:dyDescent="0.25">
      <c r="A753" s="5">
        <v>1</v>
      </c>
      <c r="B753" s="6" t="s">
        <v>1345</v>
      </c>
      <c r="C753" s="7" t="s">
        <v>1346</v>
      </c>
      <c r="D753" s="8">
        <v>28.5</v>
      </c>
      <c r="E753" s="9">
        <v>17.270000000000003</v>
      </c>
      <c r="F753" s="9">
        <v>13.68</v>
      </c>
      <c r="G753" s="9">
        <f>+A753*E753</f>
        <v>17.270000000000003</v>
      </c>
    </row>
    <row r="754" spans="1:7" ht="19.5" customHeight="1" x14ac:dyDescent="0.25">
      <c r="A754" s="5">
        <v>33</v>
      </c>
      <c r="B754" s="6" t="s">
        <v>676</v>
      </c>
      <c r="C754" s="7" t="s">
        <v>677</v>
      </c>
      <c r="D754" s="8">
        <v>3.85</v>
      </c>
      <c r="E754" s="9">
        <v>2.2199999999999998</v>
      </c>
      <c r="F754" s="9">
        <v>1.74</v>
      </c>
      <c r="G754" s="9">
        <f>+A754*E754</f>
        <v>73.259999999999991</v>
      </c>
    </row>
    <row r="755" spans="1:7" ht="19.5" customHeight="1" x14ac:dyDescent="0.25">
      <c r="A755" s="19">
        <v>231</v>
      </c>
      <c r="B755" s="20" t="s">
        <v>100</v>
      </c>
      <c r="C755" s="20" t="s">
        <v>101</v>
      </c>
      <c r="D755" s="19">
        <v>3.73</v>
      </c>
      <c r="E755" s="21">
        <v>2.12</v>
      </c>
      <c r="F755" s="21">
        <v>1.68</v>
      </c>
      <c r="G755" s="21">
        <f>+A755*E755</f>
        <v>489.72</v>
      </c>
    </row>
    <row r="756" spans="1:7" ht="19.5" customHeight="1" x14ac:dyDescent="0.25">
      <c r="A756" s="5">
        <v>20</v>
      </c>
      <c r="B756" s="6" t="s">
        <v>238</v>
      </c>
      <c r="C756" s="7" t="s">
        <v>239</v>
      </c>
      <c r="D756" s="8">
        <v>23.74</v>
      </c>
      <c r="E756" s="9">
        <v>11.989999999999998</v>
      </c>
      <c r="F756" s="9">
        <v>9.5</v>
      </c>
      <c r="G756" s="9">
        <f>+A756*E756</f>
        <v>239.79999999999995</v>
      </c>
    </row>
    <row r="757" spans="1:7" ht="19.5" customHeight="1" x14ac:dyDescent="0.25">
      <c r="A757" s="5">
        <v>8</v>
      </c>
      <c r="B757" s="6" t="s">
        <v>466</v>
      </c>
      <c r="C757" s="7" t="s">
        <v>467</v>
      </c>
      <c r="D757" s="8">
        <v>29.32</v>
      </c>
      <c r="E757" s="9">
        <v>14.81</v>
      </c>
      <c r="F757" s="9">
        <v>11.73</v>
      </c>
      <c r="G757" s="9">
        <f>+A757*E757</f>
        <v>118.48</v>
      </c>
    </row>
    <row r="758" spans="1:7" ht="19.5" customHeight="1" x14ac:dyDescent="0.25">
      <c r="A758" s="5">
        <v>1</v>
      </c>
      <c r="B758" s="6" t="s">
        <v>414</v>
      </c>
      <c r="C758" s="7" t="s">
        <v>415</v>
      </c>
      <c r="D758" s="8">
        <v>260</v>
      </c>
      <c r="E758" s="9">
        <v>133.93</v>
      </c>
      <c r="F758" s="9">
        <v>106.08</v>
      </c>
      <c r="G758" s="9">
        <f>+A758*E758</f>
        <v>133.93</v>
      </c>
    </row>
    <row r="759" spans="1:7" ht="19.5" customHeight="1" x14ac:dyDescent="0.25">
      <c r="A759" s="5">
        <v>25</v>
      </c>
      <c r="B759" s="6" t="s">
        <v>1477</v>
      </c>
      <c r="C759" s="7" t="s">
        <v>1478</v>
      </c>
      <c r="D759" s="8">
        <v>0.77</v>
      </c>
      <c r="E759" s="9">
        <v>0.47</v>
      </c>
      <c r="F759" s="9">
        <v>0.34</v>
      </c>
      <c r="G759" s="9">
        <f>+A759*E759</f>
        <v>11.75</v>
      </c>
    </row>
    <row r="760" spans="1:7" ht="19.5" customHeight="1" x14ac:dyDescent="0.25">
      <c r="A760" s="5">
        <v>100</v>
      </c>
      <c r="B760" s="6" t="s">
        <v>744</v>
      </c>
      <c r="C760" s="7" t="s">
        <v>745</v>
      </c>
      <c r="D760" s="8">
        <v>1.35</v>
      </c>
      <c r="E760" s="9">
        <v>0.63</v>
      </c>
      <c r="F760" s="9">
        <v>0.5</v>
      </c>
      <c r="G760" s="9">
        <f>+A760*E760</f>
        <v>63</v>
      </c>
    </row>
    <row r="761" spans="1:7" ht="19.5" customHeight="1" x14ac:dyDescent="0.25">
      <c r="A761" s="5">
        <v>100</v>
      </c>
      <c r="B761" s="6" t="s">
        <v>582</v>
      </c>
      <c r="C761" s="7" t="s">
        <v>583</v>
      </c>
      <c r="D761" s="8">
        <v>1.97</v>
      </c>
      <c r="E761" s="9">
        <v>0.92</v>
      </c>
      <c r="F761" s="9">
        <v>0.73</v>
      </c>
      <c r="G761" s="9">
        <f>+A761*E761</f>
        <v>92</v>
      </c>
    </row>
    <row r="762" spans="1:7" ht="19.5" customHeight="1" x14ac:dyDescent="0.25">
      <c r="A762" s="5">
        <v>13</v>
      </c>
      <c r="B762" s="6" t="s">
        <v>1445</v>
      </c>
      <c r="C762" s="7" t="s">
        <v>1446</v>
      </c>
      <c r="D762" s="8">
        <v>2.29</v>
      </c>
      <c r="E762" s="9">
        <v>1.05</v>
      </c>
      <c r="F762" s="9">
        <f>+E762*0.6</f>
        <v>0.63</v>
      </c>
      <c r="G762" s="9">
        <f>+A762*E762</f>
        <v>13.65</v>
      </c>
    </row>
    <row r="763" spans="1:7" ht="19.5" customHeight="1" x14ac:dyDescent="0.25">
      <c r="A763" s="5">
        <v>50</v>
      </c>
      <c r="B763" s="6" t="s">
        <v>714</v>
      </c>
      <c r="C763" s="7" t="s">
        <v>715</v>
      </c>
      <c r="D763" s="8">
        <v>2.92</v>
      </c>
      <c r="E763" s="9">
        <v>1.35</v>
      </c>
      <c r="F763" s="9">
        <v>1.07</v>
      </c>
      <c r="G763" s="9">
        <f>+A763*E763</f>
        <v>67.5</v>
      </c>
    </row>
    <row r="764" spans="1:7" ht="19.5" customHeight="1" x14ac:dyDescent="0.25">
      <c r="A764" s="5">
        <v>18</v>
      </c>
      <c r="B764" s="6" t="s">
        <v>1263</v>
      </c>
      <c r="C764" s="7" t="s">
        <v>1264</v>
      </c>
      <c r="D764" s="8">
        <v>2.46</v>
      </c>
      <c r="E764" s="9">
        <v>1.1399999999999999</v>
      </c>
      <c r="F764" s="9">
        <v>0.9</v>
      </c>
      <c r="G764" s="9">
        <f>+A764*E764</f>
        <v>20.52</v>
      </c>
    </row>
    <row r="765" spans="1:7" ht="19.5" customHeight="1" x14ac:dyDescent="0.25">
      <c r="A765" s="5">
        <v>25</v>
      </c>
      <c r="B765" s="6" t="s">
        <v>1102</v>
      </c>
      <c r="C765" s="7" t="s">
        <v>1103</v>
      </c>
      <c r="D765" s="8">
        <v>2.46</v>
      </c>
      <c r="E765" s="9">
        <v>1.1399999999999999</v>
      </c>
      <c r="F765" s="9">
        <v>0.9</v>
      </c>
      <c r="G765" s="9">
        <f>+A765*E765</f>
        <v>28.499999999999996</v>
      </c>
    </row>
    <row r="766" spans="1:7" ht="19.5" customHeight="1" x14ac:dyDescent="0.25">
      <c r="A766" s="5">
        <v>25</v>
      </c>
      <c r="B766" s="6" t="s">
        <v>1104</v>
      </c>
      <c r="C766" s="7" t="s">
        <v>1105</v>
      </c>
      <c r="D766" s="8">
        <v>2.46</v>
      </c>
      <c r="E766" s="9">
        <v>1.1399999999999999</v>
      </c>
      <c r="F766" s="9">
        <v>0.9</v>
      </c>
      <c r="G766" s="9">
        <f>+A766*E766</f>
        <v>28.499999999999996</v>
      </c>
    </row>
    <row r="767" spans="1:7" ht="19.5" customHeight="1" x14ac:dyDescent="0.25">
      <c r="A767" s="5">
        <v>10</v>
      </c>
      <c r="B767" s="6" t="s">
        <v>1489</v>
      </c>
      <c r="C767" s="7" t="s">
        <v>1490</v>
      </c>
      <c r="D767" s="8">
        <v>2.46</v>
      </c>
      <c r="E767" s="9">
        <v>1.1399999999999999</v>
      </c>
      <c r="F767" s="9">
        <v>0.9</v>
      </c>
      <c r="G767" s="9">
        <f>+A767*E767</f>
        <v>11.399999999999999</v>
      </c>
    </row>
    <row r="768" spans="1:7" ht="19.5" customHeight="1" x14ac:dyDescent="0.25">
      <c r="A768" s="5">
        <v>26</v>
      </c>
      <c r="B768" s="6" t="s">
        <v>400</v>
      </c>
      <c r="C768" s="7" t="s">
        <v>401</v>
      </c>
      <c r="D768" s="8">
        <v>11.47</v>
      </c>
      <c r="E768" s="9">
        <v>5.33</v>
      </c>
      <c r="F768" s="9">
        <v>4.22</v>
      </c>
      <c r="G768" s="9">
        <f>+A768*E768</f>
        <v>138.58000000000001</v>
      </c>
    </row>
    <row r="769" spans="1:7" ht="19.5" customHeight="1" x14ac:dyDescent="0.25">
      <c r="A769" s="5">
        <v>1</v>
      </c>
      <c r="B769" s="6" t="s">
        <v>1593</v>
      </c>
      <c r="C769" s="7" t="s">
        <v>1594</v>
      </c>
      <c r="D769" s="8">
        <v>17.88</v>
      </c>
      <c r="E769" s="9">
        <v>8.35</v>
      </c>
      <c r="F769" s="9">
        <v>6.62</v>
      </c>
      <c r="G769" s="9">
        <f>+A769*E769</f>
        <v>8.35</v>
      </c>
    </row>
    <row r="770" spans="1:7" ht="19.5" customHeight="1" x14ac:dyDescent="0.25">
      <c r="A770" s="5">
        <v>10</v>
      </c>
      <c r="B770" s="6" t="s">
        <v>1739</v>
      </c>
      <c r="C770" s="7" t="s">
        <v>1740</v>
      </c>
      <c r="D770" s="8">
        <v>0.49</v>
      </c>
      <c r="E770" s="9">
        <v>0.3</v>
      </c>
      <c r="F770" s="9">
        <v>0.23</v>
      </c>
      <c r="G770" s="9">
        <f>+A770*E770</f>
        <v>3</v>
      </c>
    </row>
    <row r="771" spans="1:7" ht="19.5" customHeight="1" x14ac:dyDescent="0.25">
      <c r="A771" s="5">
        <v>12</v>
      </c>
      <c r="B771" s="6" t="s">
        <v>638</v>
      </c>
      <c r="C771" s="7" t="s">
        <v>639</v>
      </c>
      <c r="D771" s="8">
        <v>14.13</v>
      </c>
      <c r="E771" s="9">
        <v>6.57</v>
      </c>
      <c r="F771" s="9">
        <v>5.2</v>
      </c>
      <c r="G771" s="9">
        <f>+A771*E771</f>
        <v>78.84</v>
      </c>
    </row>
    <row r="772" spans="1:7" ht="19.5" customHeight="1" x14ac:dyDescent="0.25">
      <c r="A772" s="5">
        <v>10</v>
      </c>
      <c r="B772" s="6" t="s">
        <v>674</v>
      </c>
      <c r="C772" s="7" t="s">
        <v>675</v>
      </c>
      <c r="D772" s="8">
        <v>15.8</v>
      </c>
      <c r="E772" s="9">
        <v>7.34</v>
      </c>
      <c r="F772" s="9">
        <v>5.82</v>
      </c>
      <c r="G772" s="9">
        <f>+A772*E772</f>
        <v>73.400000000000006</v>
      </c>
    </row>
    <row r="773" spans="1:7" ht="19.5" customHeight="1" x14ac:dyDescent="0.25">
      <c r="A773" s="5">
        <v>5</v>
      </c>
      <c r="B773" s="6" t="s">
        <v>890</v>
      </c>
      <c r="C773" s="7" t="s">
        <v>891</v>
      </c>
      <c r="D773" s="8">
        <v>21.91</v>
      </c>
      <c r="E773" s="9">
        <v>9.1999999999999993</v>
      </c>
      <c r="F773" s="9">
        <f>+E773*0.6</f>
        <v>5.52</v>
      </c>
      <c r="G773" s="9">
        <f>+A773*E773</f>
        <v>46</v>
      </c>
    </row>
    <row r="774" spans="1:7" ht="19.5" customHeight="1" x14ac:dyDescent="0.25">
      <c r="A774" s="5">
        <v>1</v>
      </c>
      <c r="B774" s="6" t="s">
        <v>1004</v>
      </c>
      <c r="C774" s="7" t="s">
        <v>1005</v>
      </c>
      <c r="D774" s="8">
        <v>61.93</v>
      </c>
      <c r="E774" s="9">
        <v>37.159999999999997</v>
      </c>
      <c r="F774" s="9">
        <v>29.73</v>
      </c>
      <c r="G774" s="9">
        <f>+A774*E774</f>
        <v>37.159999999999997</v>
      </c>
    </row>
    <row r="775" spans="1:7" ht="19.5" customHeight="1" x14ac:dyDescent="0.25">
      <c r="A775" s="5">
        <v>1</v>
      </c>
      <c r="B775" s="6" t="s">
        <v>448</v>
      </c>
      <c r="C775" s="7" t="s">
        <v>449</v>
      </c>
      <c r="D775" s="8">
        <v>269</v>
      </c>
      <c r="E775" s="9">
        <v>124.97999999999999</v>
      </c>
      <c r="F775" s="9">
        <v>98.99</v>
      </c>
      <c r="G775" s="9">
        <f>+A775*E775</f>
        <v>124.97999999999999</v>
      </c>
    </row>
    <row r="776" spans="1:7" ht="19.5" customHeight="1" x14ac:dyDescent="0.25">
      <c r="A776" s="5">
        <v>6</v>
      </c>
      <c r="B776" s="6" t="s">
        <v>596</v>
      </c>
      <c r="C776" s="7" t="s">
        <v>597</v>
      </c>
      <c r="D776" s="8">
        <v>31.13</v>
      </c>
      <c r="E776" s="9">
        <v>14.57</v>
      </c>
      <c r="F776" s="9">
        <f>+E776*0.6</f>
        <v>8.7419999999999991</v>
      </c>
      <c r="G776" s="9">
        <f>+A776*E776</f>
        <v>87.42</v>
      </c>
    </row>
    <row r="777" spans="1:7" ht="19.5" customHeight="1" x14ac:dyDescent="0.25">
      <c r="A777" s="5">
        <v>17</v>
      </c>
      <c r="B777" s="6" t="s">
        <v>20</v>
      </c>
      <c r="C777" s="7" t="s">
        <v>21</v>
      </c>
      <c r="D777" s="8">
        <v>333</v>
      </c>
      <c r="E777" s="9">
        <v>201.29000000000002</v>
      </c>
      <c r="F777" s="9">
        <v>159.44</v>
      </c>
      <c r="G777" s="9">
        <f>+A777*E777</f>
        <v>3421.9300000000003</v>
      </c>
    </row>
    <row r="778" spans="1:7" ht="19.5" customHeight="1" x14ac:dyDescent="0.25">
      <c r="A778" s="5">
        <v>6</v>
      </c>
      <c r="B778" s="6" t="s">
        <v>426</v>
      </c>
      <c r="C778" s="7" t="s">
        <v>427</v>
      </c>
      <c r="D778" s="8">
        <v>46.81</v>
      </c>
      <c r="E778" s="9">
        <v>21.54</v>
      </c>
      <c r="F778" s="9">
        <f>+E778*0.6</f>
        <v>12.923999999999999</v>
      </c>
      <c r="G778" s="9">
        <f>+A778*E778</f>
        <v>129.24</v>
      </c>
    </row>
    <row r="779" spans="1:7" ht="19.5" customHeight="1" x14ac:dyDescent="0.25">
      <c r="A779" s="5">
        <v>1</v>
      </c>
      <c r="B779" s="6" t="s">
        <v>1245</v>
      </c>
      <c r="C779" s="7" t="s">
        <v>1246</v>
      </c>
      <c r="D779" s="8">
        <v>35.770000000000003</v>
      </c>
      <c r="E779" s="9">
        <v>21.67</v>
      </c>
      <c r="F779" s="9">
        <v>17.170000000000002</v>
      </c>
      <c r="G779" s="9">
        <f>+A779*E779</f>
        <v>21.67</v>
      </c>
    </row>
    <row r="780" spans="1:7" ht="19.5" customHeight="1" x14ac:dyDescent="0.25">
      <c r="A780" s="5">
        <v>1</v>
      </c>
      <c r="B780" s="6" t="s">
        <v>996</v>
      </c>
      <c r="C780" s="7" t="s">
        <v>997</v>
      </c>
      <c r="D780" s="8">
        <v>62.13</v>
      </c>
      <c r="E780" s="9">
        <v>37.65</v>
      </c>
      <c r="F780" s="9">
        <v>29.82</v>
      </c>
      <c r="G780" s="9">
        <f>+A780*E780</f>
        <v>37.65</v>
      </c>
    </row>
    <row r="781" spans="1:7" ht="19.5" customHeight="1" x14ac:dyDescent="0.25">
      <c r="A781" s="5">
        <v>2</v>
      </c>
      <c r="B781" s="6" t="s">
        <v>1778</v>
      </c>
      <c r="C781" s="7" t="s">
        <v>1779</v>
      </c>
      <c r="D781" s="8">
        <v>1.06</v>
      </c>
      <c r="E781" s="9">
        <v>0.5</v>
      </c>
      <c r="F781" s="9">
        <f>+E781*0.6</f>
        <v>0.3</v>
      </c>
      <c r="G781" s="9">
        <f>+A781*E781</f>
        <v>1</v>
      </c>
    </row>
    <row r="782" spans="1:7" ht="19.5" customHeight="1" x14ac:dyDescent="0.25">
      <c r="A782" s="5">
        <v>5</v>
      </c>
      <c r="B782" s="6" t="s">
        <v>1705</v>
      </c>
      <c r="C782" s="7" t="s">
        <v>1706</v>
      </c>
      <c r="D782" s="8">
        <v>1.88</v>
      </c>
      <c r="E782" s="9">
        <v>0.87</v>
      </c>
      <c r="F782" s="9">
        <v>0.69</v>
      </c>
      <c r="G782" s="9">
        <f>+A782*E782</f>
        <v>4.3499999999999996</v>
      </c>
    </row>
    <row r="783" spans="1:7" ht="19.5" customHeight="1" x14ac:dyDescent="0.25">
      <c r="A783" s="5">
        <v>2</v>
      </c>
      <c r="B783" s="6" t="s">
        <v>1419</v>
      </c>
      <c r="C783" s="7" t="s">
        <v>1420</v>
      </c>
      <c r="D783" s="8">
        <v>16.010000000000002</v>
      </c>
      <c r="E783" s="9">
        <v>7.36</v>
      </c>
      <c r="F783" s="9">
        <f>+E783*0.6</f>
        <v>4.4160000000000004</v>
      </c>
      <c r="G783" s="9">
        <f>+A783*E783</f>
        <v>14.72</v>
      </c>
    </row>
    <row r="784" spans="1:7" ht="19.5" customHeight="1" x14ac:dyDescent="0.25">
      <c r="A784" s="5">
        <v>2</v>
      </c>
      <c r="B784" s="6" t="s">
        <v>536</v>
      </c>
      <c r="C784" s="7" t="s">
        <v>537</v>
      </c>
      <c r="D784" s="8">
        <v>112</v>
      </c>
      <c r="E784" s="9">
        <v>51.52</v>
      </c>
      <c r="F784" s="9">
        <f>+E784*0.6</f>
        <v>30.911999999999999</v>
      </c>
      <c r="G784" s="9">
        <f>+A784*E784</f>
        <v>103.04</v>
      </c>
    </row>
    <row r="785" spans="1:7" ht="19.5" customHeight="1" x14ac:dyDescent="0.25">
      <c r="A785" s="5">
        <v>3</v>
      </c>
      <c r="B785" s="6" t="s">
        <v>1341</v>
      </c>
      <c r="C785" s="7" t="s">
        <v>1342</v>
      </c>
      <c r="D785" s="8">
        <v>12.48</v>
      </c>
      <c r="E785" s="9">
        <v>5.8</v>
      </c>
      <c r="F785" s="9">
        <v>4.59</v>
      </c>
      <c r="G785" s="9">
        <f>+A785*E785</f>
        <v>17.399999999999999</v>
      </c>
    </row>
    <row r="786" spans="1:7" ht="19.5" customHeight="1" x14ac:dyDescent="0.25">
      <c r="A786" s="5">
        <v>4</v>
      </c>
      <c r="B786" s="6" t="s">
        <v>1124</v>
      </c>
      <c r="C786" s="7" t="s">
        <v>1125</v>
      </c>
      <c r="D786" s="8">
        <v>14.43</v>
      </c>
      <c r="E786" s="9">
        <v>6.71</v>
      </c>
      <c r="F786" s="9">
        <v>5.31</v>
      </c>
      <c r="G786" s="9">
        <f>+A786*E786</f>
        <v>26.84</v>
      </c>
    </row>
    <row r="787" spans="1:7" ht="19.5" customHeight="1" x14ac:dyDescent="0.25">
      <c r="A787" s="5">
        <v>2</v>
      </c>
      <c r="B787" s="6" t="s">
        <v>64</v>
      </c>
      <c r="C787" s="7" t="s">
        <v>65</v>
      </c>
      <c r="D787" s="8">
        <v>70.17</v>
      </c>
      <c r="E787" s="9">
        <v>421.52000000000004</v>
      </c>
      <c r="F787" s="9">
        <v>336.88</v>
      </c>
      <c r="G787" s="9">
        <f>+A787*E787</f>
        <v>843.04000000000008</v>
      </c>
    </row>
    <row r="788" spans="1:7" ht="19.5" customHeight="1" x14ac:dyDescent="0.25">
      <c r="A788" s="5">
        <v>13</v>
      </c>
      <c r="B788" s="6" t="s">
        <v>1229</v>
      </c>
      <c r="C788" s="7" t="s">
        <v>1230</v>
      </c>
      <c r="D788" s="8">
        <v>2.8</v>
      </c>
      <c r="E788" s="9">
        <v>1.7</v>
      </c>
      <c r="F788" s="9">
        <v>1.23</v>
      </c>
      <c r="G788" s="9">
        <f>+A788*E788</f>
        <v>22.099999999999998</v>
      </c>
    </row>
    <row r="789" spans="1:7" ht="19.5" customHeight="1" x14ac:dyDescent="0.25">
      <c r="A789" s="5">
        <v>1</v>
      </c>
      <c r="B789" s="6" t="s">
        <v>1381</v>
      </c>
      <c r="C789" s="7" t="s">
        <v>1382</v>
      </c>
      <c r="D789" s="8">
        <v>26.75</v>
      </c>
      <c r="E789" s="9">
        <v>16.21</v>
      </c>
      <c r="F789" s="9">
        <v>12.84</v>
      </c>
      <c r="G789" s="9">
        <f>+A789*E789</f>
        <v>16.21</v>
      </c>
    </row>
    <row r="790" spans="1:7" ht="19.5" customHeight="1" x14ac:dyDescent="0.25">
      <c r="A790" s="5">
        <v>2</v>
      </c>
      <c r="B790" s="6" t="s">
        <v>672</v>
      </c>
      <c r="C790" s="7" t="s">
        <v>673</v>
      </c>
      <c r="D790" s="8">
        <v>60.66</v>
      </c>
      <c r="E790" s="9">
        <v>36.76</v>
      </c>
      <c r="F790" s="9">
        <v>29.12</v>
      </c>
      <c r="G790" s="9">
        <f>+A790*E790</f>
        <v>73.52</v>
      </c>
    </row>
    <row r="791" spans="1:7" ht="19.5" customHeight="1" x14ac:dyDescent="0.25">
      <c r="A791" s="5">
        <v>4</v>
      </c>
      <c r="B791" s="6" t="s">
        <v>1269</v>
      </c>
      <c r="C791" s="7" t="s">
        <v>1270</v>
      </c>
      <c r="D791" s="8">
        <v>10.92</v>
      </c>
      <c r="E791" s="9">
        <v>5.0199999999999996</v>
      </c>
      <c r="F791" s="9">
        <f>+E791*0.6</f>
        <v>3.0119999999999996</v>
      </c>
      <c r="G791" s="9">
        <f>+A791*E791</f>
        <v>20.079999999999998</v>
      </c>
    </row>
    <row r="792" spans="1:7" ht="19.5" customHeight="1" x14ac:dyDescent="0.25">
      <c r="A792" s="5">
        <v>9</v>
      </c>
      <c r="B792" s="6" t="s">
        <v>664</v>
      </c>
      <c r="C792" s="7" t="s">
        <v>665</v>
      </c>
      <c r="D792" s="8">
        <v>13.71</v>
      </c>
      <c r="E792" s="9">
        <v>8.23</v>
      </c>
      <c r="F792" s="9">
        <f>+E792*0.6</f>
        <v>4.9379999999999997</v>
      </c>
      <c r="G792" s="9">
        <f>+A792*E792</f>
        <v>74.070000000000007</v>
      </c>
    </row>
    <row r="793" spans="1:7" ht="19.5" customHeight="1" x14ac:dyDescent="0.25">
      <c r="A793" s="5">
        <v>10</v>
      </c>
      <c r="B793" s="6" t="s">
        <v>556</v>
      </c>
      <c r="C793" s="7" t="s">
        <v>557</v>
      </c>
      <c r="D793" s="8">
        <v>21.54</v>
      </c>
      <c r="E793" s="9">
        <v>9.91</v>
      </c>
      <c r="F793" s="9">
        <f>+E793*0.6</f>
        <v>5.9459999999999997</v>
      </c>
      <c r="G793" s="9">
        <f>+A793*E793</f>
        <v>99.1</v>
      </c>
    </row>
    <row r="794" spans="1:7" ht="19.5" customHeight="1" x14ac:dyDescent="0.25">
      <c r="A794" s="5">
        <v>3</v>
      </c>
      <c r="B794" s="6" t="s">
        <v>172</v>
      </c>
      <c r="C794" s="7" t="s">
        <v>173</v>
      </c>
      <c r="D794" s="8">
        <v>171</v>
      </c>
      <c r="E794" s="9">
        <v>102.6</v>
      </c>
      <c r="F794" s="9">
        <f>+E794*0.6</f>
        <v>61.559999999999995</v>
      </c>
      <c r="G794" s="9">
        <f>+A794*E794</f>
        <v>307.79999999999995</v>
      </c>
    </row>
    <row r="795" spans="1:7" ht="19.5" customHeight="1" x14ac:dyDescent="0.25">
      <c r="A795" s="10">
        <v>100</v>
      </c>
      <c r="B795" s="11" t="s">
        <v>948</v>
      </c>
      <c r="C795" s="11" t="s">
        <v>949</v>
      </c>
      <c r="D795" s="10">
        <v>0.7</v>
      </c>
      <c r="E795" s="12">
        <v>0.42</v>
      </c>
      <c r="F795" s="12">
        <v>0.3</v>
      </c>
      <c r="G795" s="9">
        <f>+A795*E795</f>
        <v>42</v>
      </c>
    </row>
    <row r="796" spans="1:7" ht="19.5" customHeight="1" x14ac:dyDescent="0.25">
      <c r="A796" s="5">
        <v>4</v>
      </c>
      <c r="B796" s="6" t="s">
        <v>1373</v>
      </c>
      <c r="C796" s="7" t="s">
        <v>1374</v>
      </c>
      <c r="D796" s="8">
        <v>9.3800000000000008</v>
      </c>
      <c r="E796" s="9">
        <v>4.13</v>
      </c>
      <c r="F796" s="9">
        <f>+E796*0.6</f>
        <v>2.4779999999999998</v>
      </c>
      <c r="G796" s="9">
        <f>+A796*E796</f>
        <v>16.52</v>
      </c>
    </row>
    <row r="797" spans="1:7" ht="19.5" customHeight="1" x14ac:dyDescent="0.25">
      <c r="A797" s="5">
        <v>3</v>
      </c>
      <c r="B797" s="6" t="s">
        <v>1399</v>
      </c>
      <c r="C797" s="7" t="s">
        <v>1400</v>
      </c>
      <c r="D797" s="8">
        <v>9.9499999999999993</v>
      </c>
      <c r="E797" s="9">
        <v>5.19</v>
      </c>
      <c r="F797" s="9">
        <f>+E797*0.6</f>
        <v>3.1140000000000003</v>
      </c>
      <c r="G797" s="9">
        <f>+A797*E797</f>
        <v>15.57</v>
      </c>
    </row>
    <row r="798" spans="1:7" ht="19.5" customHeight="1" x14ac:dyDescent="0.25">
      <c r="A798" s="10">
        <v>270</v>
      </c>
      <c r="B798" s="11" t="s">
        <v>350</v>
      </c>
      <c r="C798" s="11" t="s">
        <v>351</v>
      </c>
      <c r="D798" s="10">
        <v>1.2</v>
      </c>
      <c r="E798" s="12">
        <v>0.6</v>
      </c>
      <c r="F798" s="12">
        <v>0.46</v>
      </c>
      <c r="G798" s="9">
        <f>+A798*E798</f>
        <v>162</v>
      </c>
    </row>
    <row r="799" spans="1:7" ht="19.5" customHeight="1" x14ac:dyDescent="0.25">
      <c r="A799" s="5">
        <v>18</v>
      </c>
      <c r="B799" s="6" t="s">
        <v>984</v>
      </c>
      <c r="C799" s="7" t="s">
        <v>985</v>
      </c>
      <c r="D799" s="8">
        <v>4.1500000000000004</v>
      </c>
      <c r="E799" s="9">
        <v>2.12</v>
      </c>
      <c r="F799" s="9">
        <f>+E799*0.6</f>
        <v>1.272</v>
      </c>
      <c r="G799" s="9">
        <f>+A799*E799</f>
        <v>38.160000000000004</v>
      </c>
    </row>
    <row r="800" spans="1:7" ht="19.5" customHeight="1" x14ac:dyDescent="0.25">
      <c r="A800" s="5">
        <v>16</v>
      </c>
      <c r="B800" s="6" t="s">
        <v>680</v>
      </c>
      <c r="C800" s="7" t="s">
        <v>681</v>
      </c>
      <c r="D800" s="8">
        <v>9.15</v>
      </c>
      <c r="E800" s="9">
        <v>4.53</v>
      </c>
      <c r="F800" s="9">
        <f>+E800*0.6</f>
        <v>2.718</v>
      </c>
      <c r="G800" s="9">
        <f>+A800*E800</f>
        <v>72.48</v>
      </c>
    </row>
    <row r="801" spans="1:7" ht="19.5" customHeight="1" x14ac:dyDescent="0.25">
      <c r="A801" s="5">
        <v>2</v>
      </c>
      <c r="B801" s="6" t="s">
        <v>1363</v>
      </c>
      <c r="C801" s="7" t="s">
        <v>1364</v>
      </c>
      <c r="D801" s="8">
        <v>23.9</v>
      </c>
      <c r="E801" s="9">
        <v>8.3699999999999992</v>
      </c>
      <c r="F801" s="9">
        <f>+E801*0.6</f>
        <v>5.0219999999999994</v>
      </c>
      <c r="G801" s="9">
        <f>+A801*E801</f>
        <v>16.739999999999998</v>
      </c>
    </row>
    <row r="802" spans="1:7" ht="19.5" customHeight="1" x14ac:dyDescent="0.25">
      <c r="A802" s="5">
        <v>11</v>
      </c>
      <c r="B802" s="6" t="s">
        <v>1858</v>
      </c>
      <c r="C802" s="7" t="s">
        <v>1859</v>
      </c>
      <c r="D802" s="8">
        <v>0</v>
      </c>
      <c r="E802" s="9">
        <v>10</v>
      </c>
      <c r="F802" s="9">
        <f>+E802*0.6</f>
        <v>6</v>
      </c>
      <c r="G802" s="9">
        <f>+A802*E802</f>
        <v>110</v>
      </c>
    </row>
    <row r="803" spans="1:7" ht="19.5" customHeight="1" x14ac:dyDescent="0.25">
      <c r="A803" s="5">
        <v>1</v>
      </c>
      <c r="B803" s="6" t="s">
        <v>1860</v>
      </c>
      <c r="C803" s="7" t="s">
        <v>9</v>
      </c>
      <c r="D803" s="8">
        <v>0</v>
      </c>
      <c r="E803" s="9">
        <v>10</v>
      </c>
      <c r="F803" s="9">
        <f>+E803*0.6</f>
        <v>6</v>
      </c>
      <c r="G803" s="9">
        <f>+A803*E803</f>
        <v>10</v>
      </c>
    </row>
    <row r="804" spans="1:7" ht="19.5" customHeight="1" x14ac:dyDescent="0.25">
      <c r="A804" s="5">
        <v>1</v>
      </c>
      <c r="B804" s="6" t="s">
        <v>850</v>
      </c>
      <c r="C804" s="7" t="s">
        <v>851</v>
      </c>
      <c r="D804" s="8">
        <v>157</v>
      </c>
      <c r="E804" s="9">
        <v>50.24</v>
      </c>
      <c r="F804" s="9">
        <f>+E804*0.6</f>
        <v>30.143999999999998</v>
      </c>
      <c r="G804" s="9">
        <f>+A804*E804</f>
        <v>50.24</v>
      </c>
    </row>
    <row r="805" spans="1:7" ht="19.5" customHeight="1" x14ac:dyDescent="0.25">
      <c r="A805" s="5">
        <v>2</v>
      </c>
      <c r="B805" s="6" t="s">
        <v>1487</v>
      </c>
      <c r="C805" s="7" t="s">
        <v>1488</v>
      </c>
      <c r="D805" s="8">
        <v>12.47</v>
      </c>
      <c r="E805" s="9">
        <v>5.74</v>
      </c>
      <c r="F805" s="9">
        <f>+E805*0.6</f>
        <v>3.444</v>
      </c>
      <c r="G805" s="9">
        <f>+A805*E805</f>
        <v>11.48</v>
      </c>
    </row>
    <row r="806" spans="1:7" ht="19.5" customHeight="1" x14ac:dyDescent="0.25">
      <c r="A806" s="5">
        <v>1</v>
      </c>
      <c r="B806" s="6" t="s">
        <v>374</v>
      </c>
      <c r="C806" s="7" t="s">
        <v>375</v>
      </c>
      <c r="D806" s="8">
        <v>320</v>
      </c>
      <c r="E806" s="9">
        <v>148.67999999999998</v>
      </c>
      <c r="F806" s="9">
        <v>117.76</v>
      </c>
      <c r="G806" s="9">
        <f>+A806*E806</f>
        <v>148.67999999999998</v>
      </c>
    </row>
    <row r="807" spans="1:7" ht="19.5" customHeight="1" x14ac:dyDescent="0.25">
      <c r="A807" s="5">
        <v>3</v>
      </c>
      <c r="B807" s="6" t="s">
        <v>928</v>
      </c>
      <c r="C807" s="7" t="s">
        <v>929</v>
      </c>
      <c r="D807" s="8">
        <v>32.4</v>
      </c>
      <c r="E807" s="9">
        <v>14.58</v>
      </c>
      <c r="F807" s="9">
        <f>+E807*0.6</f>
        <v>8.7479999999999993</v>
      </c>
      <c r="G807" s="9">
        <f>+A807*E807</f>
        <v>43.74</v>
      </c>
    </row>
    <row r="808" spans="1:7" ht="19.5" customHeight="1" x14ac:dyDescent="0.25">
      <c r="A808" s="5">
        <v>1</v>
      </c>
      <c r="B808" s="6" t="s">
        <v>1405</v>
      </c>
      <c r="C808" s="7" t="s">
        <v>1406</v>
      </c>
      <c r="D808" s="8">
        <v>48.11</v>
      </c>
      <c r="E808" s="9">
        <v>15.4</v>
      </c>
      <c r="F808" s="9">
        <f>+E808*0.6</f>
        <v>9.24</v>
      </c>
      <c r="G808" s="9">
        <f>+A808*E808</f>
        <v>15.4</v>
      </c>
    </row>
    <row r="809" spans="1:7" ht="19.5" customHeight="1" x14ac:dyDescent="0.25">
      <c r="A809" s="5">
        <v>2</v>
      </c>
      <c r="B809" s="6" t="s">
        <v>1335</v>
      </c>
      <c r="C809" s="7" t="s">
        <v>1336</v>
      </c>
      <c r="D809" s="8">
        <v>27.21</v>
      </c>
      <c r="E809" s="9">
        <v>8.89</v>
      </c>
      <c r="F809" s="9">
        <v>7.04</v>
      </c>
      <c r="G809" s="9">
        <f>+A809*E809</f>
        <v>17.78</v>
      </c>
    </row>
    <row r="810" spans="1:7" ht="19.5" customHeight="1" x14ac:dyDescent="0.25">
      <c r="A810" s="5">
        <v>3</v>
      </c>
      <c r="B810" s="6" t="s">
        <v>1439</v>
      </c>
      <c r="C810" s="7" t="s">
        <v>1440</v>
      </c>
      <c r="D810" s="8">
        <v>10.4</v>
      </c>
      <c r="E810" s="9">
        <v>4.58</v>
      </c>
      <c r="F810" s="9">
        <f>+E810*0.6</f>
        <v>2.7479999999999998</v>
      </c>
      <c r="G810" s="9">
        <f>+A810*E810</f>
        <v>13.74</v>
      </c>
    </row>
    <row r="811" spans="1:7" ht="19.5" customHeight="1" x14ac:dyDescent="0.25">
      <c r="A811" s="5">
        <v>2</v>
      </c>
      <c r="B811" s="6" t="s">
        <v>1565</v>
      </c>
      <c r="C811" s="7" t="s">
        <v>1566</v>
      </c>
      <c r="D811" s="8">
        <v>10.4</v>
      </c>
      <c r="E811" s="9">
        <v>4.58</v>
      </c>
      <c r="F811" s="9">
        <f>+E811*0.6</f>
        <v>2.7479999999999998</v>
      </c>
      <c r="G811" s="9">
        <f>+A811*E811</f>
        <v>9.16</v>
      </c>
    </row>
    <row r="812" spans="1:7" ht="19.5" customHeight="1" x14ac:dyDescent="0.25">
      <c r="A812" s="5">
        <v>2</v>
      </c>
      <c r="B812" s="6" t="s">
        <v>1132</v>
      </c>
      <c r="C812" s="7" t="s">
        <v>1133</v>
      </c>
      <c r="D812" s="8">
        <v>40.86</v>
      </c>
      <c r="E812" s="9">
        <v>13.21</v>
      </c>
      <c r="F812" s="9">
        <v>10.46</v>
      </c>
      <c r="G812" s="9">
        <f>+A812*E812</f>
        <v>26.42</v>
      </c>
    </row>
    <row r="813" spans="1:7" ht="19.5" customHeight="1" x14ac:dyDescent="0.25">
      <c r="A813" s="5">
        <v>2</v>
      </c>
      <c r="B813" s="6" t="s">
        <v>530</v>
      </c>
      <c r="C813" s="7" t="s">
        <v>531</v>
      </c>
      <c r="D813" s="8">
        <v>112</v>
      </c>
      <c r="E813" s="9">
        <v>52.040000000000006</v>
      </c>
      <c r="F813" s="9">
        <v>41.22</v>
      </c>
      <c r="G813" s="9">
        <f>+A813*E813</f>
        <v>104.08000000000001</v>
      </c>
    </row>
    <row r="814" spans="1:7" ht="19.5" customHeight="1" x14ac:dyDescent="0.25">
      <c r="A814" s="5">
        <v>7</v>
      </c>
      <c r="B814" s="6" t="s">
        <v>1106</v>
      </c>
      <c r="C814" s="7" t="s">
        <v>1107</v>
      </c>
      <c r="D814" s="8">
        <v>8.6999999999999993</v>
      </c>
      <c r="E814" s="9">
        <v>4.04</v>
      </c>
      <c r="F814" s="9">
        <v>3.2</v>
      </c>
      <c r="G814" s="9">
        <f>+A814*E814</f>
        <v>28.28</v>
      </c>
    </row>
    <row r="815" spans="1:7" ht="19.5" customHeight="1" x14ac:dyDescent="0.25">
      <c r="A815" s="5">
        <v>7</v>
      </c>
      <c r="B815" s="6" t="s">
        <v>648</v>
      </c>
      <c r="C815" s="7" t="s">
        <v>649</v>
      </c>
      <c r="D815" s="8">
        <v>34.64</v>
      </c>
      <c r="E815" s="9">
        <v>11.08</v>
      </c>
      <c r="F815" s="9">
        <f>+E815*0.6</f>
        <v>6.6479999999999997</v>
      </c>
      <c r="G815" s="9">
        <f>+A815*E815</f>
        <v>77.56</v>
      </c>
    </row>
    <row r="816" spans="1:7" ht="19.5" customHeight="1" x14ac:dyDescent="0.25">
      <c r="A816" s="5">
        <v>5</v>
      </c>
      <c r="B816" s="6" t="s">
        <v>804</v>
      </c>
      <c r="C816" s="7" t="s">
        <v>805</v>
      </c>
      <c r="D816" s="8">
        <v>34.64</v>
      </c>
      <c r="E816" s="9">
        <v>11.08</v>
      </c>
      <c r="F816" s="9">
        <f>+E816*0.6</f>
        <v>6.6479999999999997</v>
      </c>
      <c r="G816" s="9">
        <f>+A816*E816</f>
        <v>55.4</v>
      </c>
    </row>
    <row r="817" spans="1:7" ht="19.5" customHeight="1" x14ac:dyDescent="0.25">
      <c r="A817" s="5">
        <v>5</v>
      </c>
      <c r="B817" s="6" t="s">
        <v>806</v>
      </c>
      <c r="C817" s="7" t="s">
        <v>807</v>
      </c>
      <c r="D817" s="8">
        <v>34.64</v>
      </c>
      <c r="E817" s="9">
        <v>11.08</v>
      </c>
      <c r="F817" s="9">
        <f>+E817*0.6</f>
        <v>6.6479999999999997</v>
      </c>
      <c r="G817" s="9">
        <f>+A817*E817</f>
        <v>55.4</v>
      </c>
    </row>
    <row r="818" spans="1:7" ht="19.5" customHeight="1" x14ac:dyDescent="0.25">
      <c r="A818" s="5">
        <v>3</v>
      </c>
      <c r="B818" s="6" t="s">
        <v>1058</v>
      </c>
      <c r="C818" s="7" t="s">
        <v>1059</v>
      </c>
      <c r="D818" s="8">
        <v>34.64</v>
      </c>
      <c r="E818" s="9">
        <v>11.08</v>
      </c>
      <c r="F818" s="9">
        <f>+E818*0.6</f>
        <v>6.6479999999999997</v>
      </c>
      <c r="G818" s="9">
        <f>+A818*E818</f>
        <v>33.24</v>
      </c>
    </row>
    <row r="819" spans="1:7" ht="19.5" customHeight="1" x14ac:dyDescent="0.25">
      <c r="A819" s="5">
        <v>1</v>
      </c>
      <c r="B819" s="6" t="s">
        <v>188</v>
      </c>
      <c r="C819" s="7" t="s">
        <v>189</v>
      </c>
      <c r="D819" s="8">
        <v>328.49</v>
      </c>
      <c r="E819" s="9">
        <v>289.74</v>
      </c>
      <c r="F819" s="9">
        <v>231.79</v>
      </c>
      <c r="G819" s="9">
        <f>+A819*E819</f>
        <v>289.74</v>
      </c>
    </row>
    <row r="820" spans="1:7" ht="19.5" customHeight="1" x14ac:dyDescent="0.25">
      <c r="A820" s="5">
        <v>25</v>
      </c>
      <c r="B820" s="6" t="s">
        <v>640</v>
      </c>
      <c r="C820" s="7" t="s">
        <v>641</v>
      </c>
      <c r="D820" s="8">
        <v>4.1500000000000004</v>
      </c>
      <c r="E820" s="9">
        <v>3.14</v>
      </c>
      <c r="F820" s="9">
        <v>2.5099999999999998</v>
      </c>
      <c r="G820" s="9">
        <f>+A820*E820</f>
        <v>78.5</v>
      </c>
    </row>
    <row r="821" spans="1:7" ht="19.5" customHeight="1" x14ac:dyDescent="0.25">
      <c r="A821" s="23">
        <v>100</v>
      </c>
      <c r="B821" s="24" t="s">
        <v>480</v>
      </c>
      <c r="C821" s="24" t="s">
        <v>481</v>
      </c>
      <c r="D821" s="23">
        <v>3.45</v>
      </c>
      <c r="E821" s="25">
        <v>1.1499999999999999</v>
      </c>
      <c r="F821" s="25">
        <v>0.92</v>
      </c>
      <c r="G821" s="21">
        <f>+A821*E821</f>
        <v>114.99999999999999</v>
      </c>
    </row>
    <row r="822" spans="1:7" ht="19.5" customHeight="1" x14ac:dyDescent="0.25">
      <c r="A822" s="19">
        <v>20</v>
      </c>
      <c r="B822" s="20" t="s">
        <v>652</v>
      </c>
      <c r="C822" s="20" t="s">
        <v>653</v>
      </c>
      <c r="D822" s="19">
        <v>9.3699999999999992</v>
      </c>
      <c r="E822" s="21">
        <v>3.79</v>
      </c>
      <c r="F822" s="21">
        <v>3</v>
      </c>
      <c r="G822" s="21">
        <f>+A822*E822</f>
        <v>75.8</v>
      </c>
    </row>
    <row r="823" spans="1:7" ht="19.5" customHeight="1" x14ac:dyDescent="0.25">
      <c r="A823" s="19">
        <v>10</v>
      </c>
      <c r="B823" s="20" t="s">
        <v>646</v>
      </c>
      <c r="C823" s="20" t="s">
        <v>647</v>
      </c>
      <c r="D823" s="19">
        <v>11.54</v>
      </c>
      <c r="E823" s="21">
        <v>7.7700000000000005</v>
      </c>
      <c r="F823" s="21">
        <v>6.15</v>
      </c>
      <c r="G823" s="21">
        <f>+A823*E823</f>
        <v>77.7</v>
      </c>
    </row>
    <row r="824" spans="1:7" ht="19.5" customHeight="1" x14ac:dyDescent="0.25">
      <c r="A824" s="5">
        <v>60</v>
      </c>
      <c r="B824" s="6" t="s">
        <v>312</v>
      </c>
      <c r="C824" s="7" t="s">
        <v>313</v>
      </c>
      <c r="D824" s="8">
        <v>5.99</v>
      </c>
      <c r="E824" s="9">
        <v>3.02</v>
      </c>
      <c r="F824" s="9">
        <v>2.42</v>
      </c>
      <c r="G824" s="9">
        <f>+A824*E824</f>
        <v>181.2</v>
      </c>
    </row>
    <row r="825" spans="1:7" ht="19.5" customHeight="1" x14ac:dyDescent="0.25">
      <c r="A825" s="5">
        <v>2</v>
      </c>
      <c r="B825" s="6" t="s">
        <v>1551</v>
      </c>
      <c r="C825" s="7" t="s">
        <v>1552</v>
      </c>
      <c r="D825" s="8">
        <v>9.5</v>
      </c>
      <c r="E825" s="9">
        <v>4.8</v>
      </c>
      <c r="F825" s="9">
        <v>3.8</v>
      </c>
      <c r="G825" s="9">
        <f>+A825*E825</f>
        <v>9.6</v>
      </c>
    </row>
    <row r="826" spans="1:7" ht="19.5" customHeight="1" x14ac:dyDescent="0.25">
      <c r="A826" s="5">
        <v>8</v>
      </c>
      <c r="B826" s="6" t="s">
        <v>1177</v>
      </c>
      <c r="C826" s="7" t="s">
        <v>1178</v>
      </c>
      <c r="D826" s="8">
        <v>7.51</v>
      </c>
      <c r="E826" s="9">
        <v>3.03</v>
      </c>
      <c r="F826" s="9">
        <v>2.4</v>
      </c>
      <c r="G826" s="9">
        <f>+A826*E826</f>
        <v>24.24</v>
      </c>
    </row>
    <row r="827" spans="1:7" s="22" customFormat="1" ht="19.5" customHeight="1" x14ac:dyDescent="0.25">
      <c r="A827" s="5">
        <v>1</v>
      </c>
      <c r="B827" s="6" t="s">
        <v>1861</v>
      </c>
      <c r="C827" s="7" t="s">
        <v>1862</v>
      </c>
      <c r="D827" s="8">
        <v>35</v>
      </c>
      <c r="E827" s="9">
        <f>+D827*0.5</f>
        <v>17.5</v>
      </c>
      <c r="F827" s="9">
        <f>+E827*0.6</f>
        <v>10.5</v>
      </c>
      <c r="G827" s="9">
        <f>+A827*E827</f>
        <v>17.5</v>
      </c>
    </row>
    <row r="828" spans="1:7" s="22" customFormat="1" ht="19.5" customHeight="1" x14ac:dyDescent="0.25">
      <c r="A828" s="5">
        <v>29</v>
      </c>
      <c r="B828" s="6" t="s">
        <v>164</v>
      </c>
      <c r="C828" s="7" t="s">
        <v>165</v>
      </c>
      <c r="D828" s="8">
        <v>24.6</v>
      </c>
      <c r="E828" s="9">
        <v>11.07</v>
      </c>
      <c r="F828" s="9">
        <f>+E828*0.6</f>
        <v>6.6420000000000003</v>
      </c>
      <c r="G828" s="9">
        <f>+A828*E828</f>
        <v>321.03000000000003</v>
      </c>
    </row>
    <row r="829" spans="1:7" s="22" customFormat="1" ht="19.5" customHeight="1" x14ac:dyDescent="0.25">
      <c r="A829" s="5">
        <v>2</v>
      </c>
      <c r="B829" s="6" t="s">
        <v>1183</v>
      </c>
      <c r="C829" s="7" t="s">
        <v>1184</v>
      </c>
      <c r="D829" s="8">
        <v>28.87</v>
      </c>
      <c r="E829" s="9">
        <v>12.069999999999999</v>
      </c>
      <c r="F829" s="9">
        <v>9.56</v>
      </c>
      <c r="G829" s="9">
        <f>+A829*E829</f>
        <v>24.139999999999997</v>
      </c>
    </row>
    <row r="830" spans="1:7" ht="19.5" customHeight="1" x14ac:dyDescent="0.25">
      <c r="A830" s="5">
        <v>10</v>
      </c>
      <c r="B830" s="6" t="s">
        <v>658</v>
      </c>
      <c r="C830" s="7" t="s">
        <v>659</v>
      </c>
      <c r="D830" s="8">
        <v>18.48</v>
      </c>
      <c r="E830" s="9">
        <v>7.46</v>
      </c>
      <c r="F830" s="9">
        <v>5.91</v>
      </c>
      <c r="G830" s="9">
        <f>+A830*E830</f>
        <v>74.599999999999994</v>
      </c>
    </row>
    <row r="831" spans="1:7" ht="19.5" customHeight="1" x14ac:dyDescent="0.25">
      <c r="A831" s="5">
        <v>1</v>
      </c>
      <c r="B831" s="6" t="s">
        <v>1008</v>
      </c>
      <c r="C831" s="7" t="s">
        <v>1009</v>
      </c>
      <c r="D831" s="8">
        <v>81.599999999999994</v>
      </c>
      <c r="E831" s="9">
        <v>37.089999999999996</v>
      </c>
      <c r="F831" s="9">
        <v>29.38</v>
      </c>
      <c r="G831" s="9">
        <f>+A831*E831</f>
        <v>37.089999999999996</v>
      </c>
    </row>
    <row r="832" spans="1:7" ht="19.5" customHeight="1" x14ac:dyDescent="0.25">
      <c r="A832" s="5">
        <v>10</v>
      </c>
      <c r="B832" s="6" t="s">
        <v>810</v>
      </c>
      <c r="C832" s="7" t="s">
        <v>811</v>
      </c>
      <c r="D832" s="8">
        <v>6.6</v>
      </c>
      <c r="E832" s="9">
        <v>5.46</v>
      </c>
      <c r="F832" s="9">
        <v>4.33</v>
      </c>
      <c r="G832" s="9">
        <f>+A832*E832</f>
        <v>54.6</v>
      </c>
    </row>
    <row r="833" spans="1:7" ht="19.5" customHeight="1" x14ac:dyDescent="0.25">
      <c r="A833" s="5">
        <v>1</v>
      </c>
      <c r="B833" s="6" t="s">
        <v>768</v>
      </c>
      <c r="C833" s="7" t="s">
        <v>769</v>
      </c>
      <c r="D833" s="8">
        <v>98.07</v>
      </c>
      <c r="E833" s="9">
        <v>59.85</v>
      </c>
      <c r="F833" s="9">
        <v>47.88</v>
      </c>
      <c r="G833" s="9">
        <f>+A833*E833</f>
        <v>59.85</v>
      </c>
    </row>
    <row r="834" spans="1:7" ht="19.5" customHeight="1" x14ac:dyDescent="0.25">
      <c r="A834" s="5">
        <v>9</v>
      </c>
      <c r="B834" s="6" t="s">
        <v>590</v>
      </c>
      <c r="C834" s="7" t="s">
        <v>591</v>
      </c>
      <c r="D834" s="8">
        <v>21.8</v>
      </c>
      <c r="E834" s="9">
        <v>9.91</v>
      </c>
      <c r="F834" s="9">
        <v>7.85</v>
      </c>
      <c r="G834" s="9">
        <f>+A834*E834</f>
        <v>89.19</v>
      </c>
    </row>
    <row r="835" spans="1:7" ht="19.5" customHeight="1" x14ac:dyDescent="0.25">
      <c r="A835" s="5">
        <v>10</v>
      </c>
      <c r="B835" s="6" t="s">
        <v>1000</v>
      </c>
      <c r="C835" s="7" t="s">
        <v>1001</v>
      </c>
      <c r="D835" s="8">
        <v>9.23</v>
      </c>
      <c r="E835" s="9">
        <v>3.73</v>
      </c>
      <c r="F835" s="9">
        <v>2.95</v>
      </c>
      <c r="G835" s="9">
        <f>+A835*E835</f>
        <v>37.299999999999997</v>
      </c>
    </row>
    <row r="836" spans="1:7" ht="19.5" customHeight="1" x14ac:dyDescent="0.25">
      <c r="A836" s="5">
        <v>1</v>
      </c>
      <c r="B836" s="6" t="s">
        <v>1259</v>
      </c>
      <c r="C836" s="7" t="s">
        <v>1260</v>
      </c>
      <c r="D836" s="8">
        <v>41.69</v>
      </c>
      <c r="E836" s="9">
        <v>21.060000000000002</v>
      </c>
      <c r="F836" s="9">
        <v>16.68</v>
      </c>
      <c r="G836" s="9">
        <f>+A836*E836</f>
        <v>21.060000000000002</v>
      </c>
    </row>
    <row r="837" spans="1:7" ht="19.5" customHeight="1" x14ac:dyDescent="0.25">
      <c r="A837" s="5">
        <v>6</v>
      </c>
      <c r="B837" s="6" t="s">
        <v>706</v>
      </c>
      <c r="C837" s="7" t="s">
        <v>707</v>
      </c>
      <c r="D837" s="8">
        <v>25.44</v>
      </c>
      <c r="E837" s="9">
        <v>11.45</v>
      </c>
      <c r="F837" s="9">
        <f>+E837*0.6</f>
        <v>6.8699999999999992</v>
      </c>
      <c r="G837" s="9">
        <f>+A837*E837</f>
        <v>68.699999999999989</v>
      </c>
    </row>
    <row r="838" spans="1:7" ht="19.5" customHeight="1" x14ac:dyDescent="0.25">
      <c r="A838" s="5">
        <v>4</v>
      </c>
      <c r="B838" s="6" t="s">
        <v>1247</v>
      </c>
      <c r="C838" s="7" t="s">
        <v>1248</v>
      </c>
      <c r="D838" s="8">
        <v>13.38</v>
      </c>
      <c r="E838" s="9">
        <v>5.3999999999999995</v>
      </c>
      <c r="F838" s="9">
        <v>4.28</v>
      </c>
      <c r="G838" s="9">
        <f>+A838*E838</f>
        <v>21.599999999999998</v>
      </c>
    </row>
    <row r="839" spans="1:7" ht="19.5" customHeight="1" x14ac:dyDescent="0.25">
      <c r="A839" s="5">
        <v>4</v>
      </c>
      <c r="B839" s="6" t="s">
        <v>1241</v>
      </c>
      <c r="C839" s="7" t="s">
        <v>1242</v>
      </c>
      <c r="D839" s="8">
        <v>13.51</v>
      </c>
      <c r="E839" s="9">
        <v>5.45</v>
      </c>
      <c r="F839" s="9">
        <v>4.32</v>
      </c>
      <c r="G839" s="9">
        <f>+A839*E839</f>
        <v>21.8</v>
      </c>
    </row>
    <row r="840" spans="1:7" ht="19.5" customHeight="1" x14ac:dyDescent="0.25">
      <c r="A840" s="5">
        <v>1</v>
      </c>
      <c r="B840" s="6" t="s">
        <v>1227</v>
      </c>
      <c r="C840" s="7" t="s">
        <v>1228</v>
      </c>
      <c r="D840" s="8">
        <v>49.9</v>
      </c>
      <c r="E840" s="9">
        <v>22.46</v>
      </c>
      <c r="F840" s="9">
        <f>+E840*0.6</f>
        <v>13.476000000000001</v>
      </c>
      <c r="G840" s="9">
        <f>+A840*E840</f>
        <v>22.46</v>
      </c>
    </row>
    <row r="841" spans="1:7" ht="19.5" customHeight="1" x14ac:dyDescent="0.25">
      <c r="A841" s="5">
        <v>1</v>
      </c>
      <c r="B841" s="6" t="s">
        <v>610</v>
      </c>
      <c r="C841" s="7" t="s">
        <v>611</v>
      </c>
      <c r="D841" s="8">
        <v>188.38</v>
      </c>
      <c r="E841" s="9">
        <v>85.63</v>
      </c>
      <c r="F841" s="9">
        <v>67.819999999999993</v>
      </c>
      <c r="G841" s="9">
        <f>+A841*E841</f>
        <v>85.63</v>
      </c>
    </row>
    <row r="842" spans="1:7" ht="19.5" customHeight="1" x14ac:dyDescent="0.25">
      <c r="A842" s="5">
        <v>25</v>
      </c>
      <c r="B842" s="6" t="s">
        <v>578</v>
      </c>
      <c r="C842" s="7" t="s">
        <v>579</v>
      </c>
      <c r="D842" s="8">
        <v>7.4</v>
      </c>
      <c r="E842" s="9">
        <v>3.74</v>
      </c>
      <c r="F842" s="9">
        <v>2.96</v>
      </c>
      <c r="G842" s="9">
        <f>+A842*E842</f>
        <v>93.5</v>
      </c>
    </row>
    <row r="843" spans="1:7" ht="19.5" customHeight="1" x14ac:dyDescent="0.25">
      <c r="A843" s="5">
        <v>175</v>
      </c>
      <c r="B843" s="6" t="s">
        <v>354</v>
      </c>
      <c r="C843" s="7" t="s">
        <v>355</v>
      </c>
      <c r="D843" s="8">
        <v>3.78</v>
      </c>
      <c r="E843" s="9">
        <v>0.92</v>
      </c>
      <c r="F843" s="9">
        <v>0.73</v>
      </c>
      <c r="G843" s="9">
        <f>+A843*E843</f>
        <v>161</v>
      </c>
    </row>
    <row r="844" spans="1:7" ht="19.5" customHeight="1" x14ac:dyDescent="0.25">
      <c r="A844" s="5">
        <v>10</v>
      </c>
      <c r="B844" s="6" t="s">
        <v>874</v>
      </c>
      <c r="C844" s="7" t="s">
        <v>875</v>
      </c>
      <c r="D844" s="8">
        <v>11.15</v>
      </c>
      <c r="E844" s="9">
        <v>4.7699999999999996</v>
      </c>
      <c r="F844" s="9">
        <v>3.82</v>
      </c>
      <c r="G844" s="9">
        <f>+A844*E844</f>
        <v>47.699999999999996</v>
      </c>
    </row>
    <row r="845" spans="1:7" ht="19.5" customHeight="1" x14ac:dyDescent="0.25">
      <c r="A845" s="5">
        <v>18</v>
      </c>
      <c r="B845" s="6" t="s">
        <v>1108</v>
      </c>
      <c r="C845" s="7" t="s">
        <v>1109</v>
      </c>
      <c r="D845" s="8">
        <v>4.5</v>
      </c>
      <c r="E845" s="9">
        <v>1.55</v>
      </c>
      <c r="F845" s="9">
        <v>1.2</v>
      </c>
      <c r="G845" s="9">
        <f>+A845*E845</f>
        <v>27.900000000000002</v>
      </c>
    </row>
    <row r="846" spans="1:7" ht="19.5" customHeight="1" x14ac:dyDescent="0.25">
      <c r="A846" s="5">
        <v>20</v>
      </c>
      <c r="B846" s="6" t="s">
        <v>732</v>
      </c>
      <c r="C846" s="7" t="s">
        <v>733</v>
      </c>
      <c r="D846" s="8">
        <v>4.6100000000000003</v>
      </c>
      <c r="E846" s="9">
        <v>3.27</v>
      </c>
      <c r="F846" s="9">
        <v>2.58</v>
      </c>
      <c r="G846" s="9">
        <f>+A846*E846</f>
        <v>65.400000000000006</v>
      </c>
    </row>
    <row r="847" spans="1:7" ht="19.5" customHeight="1" x14ac:dyDescent="0.25">
      <c r="A847" s="10">
        <v>33</v>
      </c>
      <c r="B847" s="11" t="s">
        <v>608</v>
      </c>
      <c r="C847" s="11" t="s">
        <v>609</v>
      </c>
      <c r="D847" s="10">
        <v>7.5</v>
      </c>
      <c r="E847" s="12">
        <v>2.6</v>
      </c>
      <c r="F847" s="12">
        <v>2</v>
      </c>
      <c r="G847" s="9">
        <f>+A847*E847</f>
        <v>85.8</v>
      </c>
    </row>
    <row r="848" spans="1:7" ht="19.5" customHeight="1" x14ac:dyDescent="0.25">
      <c r="A848" s="5">
        <v>60</v>
      </c>
      <c r="B848" s="6" t="s">
        <v>1303</v>
      </c>
      <c r="C848" s="7" t="s">
        <v>1304</v>
      </c>
      <c r="D848" s="8">
        <v>0.78</v>
      </c>
      <c r="E848" s="9">
        <v>0.31</v>
      </c>
      <c r="F848" s="9">
        <v>0.21</v>
      </c>
      <c r="G848" s="9">
        <f>+A848*E848</f>
        <v>18.600000000000001</v>
      </c>
    </row>
    <row r="849" spans="1:7" ht="19.5" customHeight="1" x14ac:dyDescent="0.25">
      <c r="A849" s="5">
        <v>50</v>
      </c>
      <c r="B849" s="6" t="s">
        <v>1401</v>
      </c>
      <c r="C849" s="7" t="s">
        <v>1402</v>
      </c>
      <c r="D849" s="8">
        <v>0.78</v>
      </c>
      <c r="E849" s="9">
        <v>0.31</v>
      </c>
      <c r="F849" s="9">
        <v>0.21</v>
      </c>
      <c r="G849" s="9">
        <f>+A849*E849</f>
        <v>15.5</v>
      </c>
    </row>
    <row r="850" spans="1:7" ht="19.5" customHeight="1" x14ac:dyDescent="0.25">
      <c r="A850" s="5">
        <v>60</v>
      </c>
      <c r="B850" s="6" t="s">
        <v>1305</v>
      </c>
      <c r="C850" s="7" t="s">
        <v>1306</v>
      </c>
      <c r="D850" s="8">
        <v>0.78</v>
      </c>
      <c r="E850" s="9">
        <v>0.31</v>
      </c>
      <c r="F850" s="9">
        <v>0.21</v>
      </c>
      <c r="G850" s="9">
        <f>+A850*E850</f>
        <v>18.600000000000001</v>
      </c>
    </row>
    <row r="851" spans="1:7" ht="19.5" customHeight="1" x14ac:dyDescent="0.25">
      <c r="A851" s="5">
        <v>75</v>
      </c>
      <c r="B851" s="6" t="s">
        <v>326</v>
      </c>
      <c r="C851" s="7" t="s">
        <v>327</v>
      </c>
      <c r="D851" s="8">
        <v>6.51</v>
      </c>
      <c r="E851" s="9">
        <v>2.27</v>
      </c>
      <c r="F851" s="9">
        <v>1.74</v>
      </c>
      <c r="G851" s="9">
        <f>+A851*E851</f>
        <v>170.25</v>
      </c>
    </row>
    <row r="852" spans="1:7" ht="19.5" customHeight="1" x14ac:dyDescent="0.25">
      <c r="A852" s="5">
        <v>3</v>
      </c>
      <c r="B852" s="6" t="s">
        <v>1763</v>
      </c>
      <c r="C852" s="7" t="s">
        <v>1764</v>
      </c>
      <c r="D852" s="8">
        <v>1.89</v>
      </c>
      <c r="E852" s="9">
        <v>0.68</v>
      </c>
      <c r="F852" s="9">
        <v>0.5</v>
      </c>
      <c r="G852" s="9">
        <f>+A852*E852</f>
        <v>2.04</v>
      </c>
    </row>
    <row r="853" spans="1:7" ht="19.5" customHeight="1" x14ac:dyDescent="0.25">
      <c r="A853" s="5">
        <v>30</v>
      </c>
      <c r="B853" s="6" t="s">
        <v>1237</v>
      </c>
      <c r="C853" s="7" t="s">
        <v>1238</v>
      </c>
      <c r="D853" s="8">
        <v>1.89</v>
      </c>
      <c r="E853" s="9">
        <v>0.73000000000000009</v>
      </c>
      <c r="F853" s="9">
        <v>0.54</v>
      </c>
      <c r="G853" s="9">
        <f>+A853*E853</f>
        <v>21.900000000000002</v>
      </c>
    </row>
    <row r="854" spans="1:7" ht="19.5" customHeight="1" x14ac:dyDescent="0.25">
      <c r="A854" s="5">
        <v>24</v>
      </c>
      <c r="B854" s="6" t="s">
        <v>1647</v>
      </c>
      <c r="C854" s="7" t="s">
        <v>1648</v>
      </c>
      <c r="D854" s="8">
        <v>0.78</v>
      </c>
      <c r="E854" s="9">
        <v>0.27</v>
      </c>
      <c r="F854" s="9">
        <v>0.21</v>
      </c>
      <c r="G854" s="9">
        <f>+A854*E854</f>
        <v>6.48</v>
      </c>
    </row>
    <row r="855" spans="1:7" ht="19.5" customHeight="1" x14ac:dyDescent="0.25">
      <c r="A855" s="5">
        <v>12</v>
      </c>
      <c r="B855" s="6" t="s">
        <v>994</v>
      </c>
      <c r="C855" s="7" t="s">
        <v>995</v>
      </c>
      <c r="D855" s="8">
        <v>9.1199999999999992</v>
      </c>
      <c r="E855" s="9">
        <v>3.14</v>
      </c>
      <c r="F855" s="9">
        <v>2.4300000000000002</v>
      </c>
      <c r="G855" s="9">
        <f>+A855*E855</f>
        <v>37.68</v>
      </c>
    </row>
    <row r="856" spans="1:7" ht="19.5" customHeight="1" x14ac:dyDescent="0.25">
      <c r="A856" s="5">
        <v>20</v>
      </c>
      <c r="B856" s="6" t="s">
        <v>386</v>
      </c>
      <c r="C856" s="7" t="s">
        <v>387</v>
      </c>
      <c r="D856" s="8">
        <v>10.16</v>
      </c>
      <c r="E856" s="9">
        <v>7.19</v>
      </c>
      <c r="F856" s="9">
        <v>5.69</v>
      </c>
      <c r="G856" s="9">
        <f>+A856*E856</f>
        <v>143.80000000000001</v>
      </c>
    </row>
    <row r="857" spans="1:7" ht="19.5" customHeight="1" x14ac:dyDescent="0.25">
      <c r="A857" s="5">
        <v>10</v>
      </c>
      <c r="B857" s="6" t="s">
        <v>746</v>
      </c>
      <c r="C857" s="7" t="s">
        <v>747</v>
      </c>
      <c r="D857" s="8">
        <v>18.36</v>
      </c>
      <c r="E857" s="9">
        <v>6.2700000000000005</v>
      </c>
      <c r="F857" s="9">
        <v>4.9000000000000004</v>
      </c>
      <c r="G857" s="9">
        <f>+A857*E857</f>
        <v>62.7</v>
      </c>
    </row>
    <row r="858" spans="1:7" ht="19.5" customHeight="1" x14ac:dyDescent="0.25">
      <c r="A858" s="5">
        <v>25</v>
      </c>
      <c r="B858" s="6" t="s">
        <v>444</v>
      </c>
      <c r="C858" s="7" t="s">
        <v>445</v>
      </c>
      <c r="D858" s="8">
        <v>14.61</v>
      </c>
      <c r="E858" s="9">
        <v>5.0200000000000005</v>
      </c>
      <c r="F858" s="9">
        <v>3.9</v>
      </c>
      <c r="G858" s="9">
        <f>+A858*E858</f>
        <v>125.50000000000001</v>
      </c>
    </row>
    <row r="859" spans="1:7" ht="19.5" customHeight="1" x14ac:dyDescent="0.25">
      <c r="A859" s="5">
        <v>25</v>
      </c>
      <c r="B859" s="6" t="s">
        <v>472</v>
      </c>
      <c r="C859" s="7" t="s">
        <v>473</v>
      </c>
      <c r="D859" s="8">
        <v>13.89</v>
      </c>
      <c r="E859" s="9">
        <v>4.68</v>
      </c>
      <c r="F859" s="9">
        <v>3.7</v>
      </c>
      <c r="G859" s="9">
        <f>+A859*E859</f>
        <v>117</v>
      </c>
    </row>
    <row r="860" spans="1:7" ht="19.5" customHeight="1" x14ac:dyDescent="0.25">
      <c r="A860" s="19">
        <v>50</v>
      </c>
      <c r="B860" s="20" t="s">
        <v>208</v>
      </c>
      <c r="C860" s="20" t="s">
        <v>209</v>
      </c>
      <c r="D860" s="19">
        <v>15.5</v>
      </c>
      <c r="E860" s="21">
        <v>5.54</v>
      </c>
      <c r="F860" s="21">
        <v>4.2699999999999996</v>
      </c>
      <c r="G860" s="21">
        <f>+A860*E860</f>
        <v>277</v>
      </c>
    </row>
    <row r="861" spans="1:7" ht="19.5" customHeight="1" x14ac:dyDescent="0.25">
      <c r="A861" s="19">
        <v>30</v>
      </c>
      <c r="B861" s="20" t="s">
        <v>230</v>
      </c>
      <c r="C861" s="20" t="s">
        <v>231</v>
      </c>
      <c r="D861" s="19">
        <v>11.45</v>
      </c>
      <c r="E861" s="21">
        <v>8.1</v>
      </c>
      <c r="F861" s="21">
        <v>6.41</v>
      </c>
      <c r="G861" s="21">
        <f>+A861*E861</f>
        <v>243</v>
      </c>
    </row>
    <row r="862" spans="1:7" ht="19.5" customHeight="1" x14ac:dyDescent="0.25">
      <c r="A862" s="5">
        <v>10</v>
      </c>
      <c r="B862" s="6" t="s">
        <v>1667</v>
      </c>
      <c r="C862" s="7" t="s">
        <v>1668</v>
      </c>
      <c r="D862" s="8">
        <v>1.5</v>
      </c>
      <c r="E862" s="9">
        <v>0.55000000000000004</v>
      </c>
      <c r="F862" s="9">
        <v>0.4</v>
      </c>
      <c r="G862" s="9">
        <f>+A862*E862</f>
        <v>5.5</v>
      </c>
    </row>
    <row r="863" spans="1:7" ht="19.5" customHeight="1" x14ac:dyDescent="0.25">
      <c r="A863" s="5">
        <v>6</v>
      </c>
      <c r="B863" s="6" t="s">
        <v>1078</v>
      </c>
      <c r="C863" s="7" t="s">
        <v>1079</v>
      </c>
      <c r="D863" s="8">
        <v>14.76</v>
      </c>
      <c r="E863" s="9">
        <v>5.07</v>
      </c>
      <c r="F863" s="9">
        <v>3.94</v>
      </c>
      <c r="G863" s="9">
        <f>+A863*E863</f>
        <v>30.42</v>
      </c>
    </row>
    <row r="864" spans="1:7" ht="19.5" customHeight="1" x14ac:dyDescent="0.25">
      <c r="A864" s="5">
        <v>2</v>
      </c>
      <c r="B864" s="6" t="s">
        <v>476</v>
      </c>
      <c r="C864" s="7" t="s">
        <v>477</v>
      </c>
      <c r="D864" s="8">
        <v>174.15</v>
      </c>
      <c r="E864" s="9">
        <v>58.199999999999996</v>
      </c>
      <c r="F864" s="9">
        <v>46.44</v>
      </c>
      <c r="G864" s="9">
        <f>+A864*E864</f>
        <v>116.39999999999999</v>
      </c>
    </row>
    <row r="865" spans="1:7" ht="19.5" customHeight="1" x14ac:dyDescent="0.25">
      <c r="A865" s="5">
        <v>24</v>
      </c>
      <c r="B865" s="6" t="s">
        <v>914</v>
      </c>
      <c r="C865" s="7" t="s">
        <v>915</v>
      </c>
      <c r="D865" s="8">
        <v>5.46</v>
      </c>
      <c r="E865" s="9">
        <v>1.87</v>
      </c>
      <c r="F865" s="9">
        <v>1.46</v>
      </c>
      <c r="G865" s="9">
        <f>+A865*E865</f>
        <v>44.88</v>
      </c>
    </row>
    <row r="866" spans="1:7" ht="19.5" customHeight="1" x14ac:dyDescent="0.25">
      <c r="A866" s="5">
        <v>4</v>
      </c>
      <c r="B866" s="6" t="s">
        <v>1767</v>
      </c>
      <c r="C866" s="7" t="s">
        <v>1768</v>
      </c>
      <c r="D866" s="8">
        <v>0.96</v>
      </c>
      <c r="E866" s="9">
        <v>0.37</v>
      </c>
      <c r="F866" s="9">
        <v>0.26</v>
      </c>
      <c r="G866" s="9">
        <f>+A866*E866</f>
        <v>1.48</v>
      </c>
    </row>
    <row r="867" spans="1:7" ht="19.5" customHeight="1" x14ac:dyDescent="0.25">
      <c r="A867" s="5">
        <v>30</v>
      </c>
      <c r="B867" s="6" t="s">
        <v>1497</v>
      </c>
      <c r="C867" s="7" t="s">
        <v>1498</v>
      </c>
      <c r="D867" s="8">
        <v>0.96</v>
      </c>
      <c r="E867" s="9">
        <v>0.37</v>
      </c>
      <c r="F867" s="9">
        <v>0.26</v>
      </c>
      <c r="G867" s="9">
        <f>+A867*E867</f>
        <v>11.1</v>
      </c>
    </row>
    <row r="868" spans="1:7" ht="19.5" customHeight="1" x14ac:dyDescent="0.25">
      <c r="A868" s="5">
        <v>5</v>
      </c>
      <c r="B868" s="6" t="s">
        <v>1619</v>
      </c>
      <c r="C868" s="7" t="s">
        <v>1620</v>
      </c>
      <c r="D868" s="8">
        <v>4.08</v>
      </c>
      <c r="E868" s="9">
        <v>1.4100000000000001</v>
      </c>
      <c r="F868" s="9">
        <v>1.0900000000000001</v>
      </c>
      <c r="G868" s="9">
        <f>+A868*E868</f>
        <v>7.0500000000000007</v>
      </c>
    </row>
    <row r="869" spans="1:7" ht="19.5" customHeight="1" x14ac:dyDescent="0.25">
      <c r="A869" s="5">
        <v>23</v>
      </c>
      <c r="B869" s="6" t="s">
        <v>1060</v>
      </c>
      <c r="C869" s="7" t="s">
        <v>1061</v>
      </c>
      <c r="D869" s="8">
        <v>4.1399999999999997</v>
      </c>
      <c r="E869" s="9">
        <v>1.43</v>
      </c>
      <c r="F869" s="9">
        <v>1.43</v>
      </c>
      <c r="G869" s="9">
        <f>+A869*E869</f>
        <v>32.89</v>
      </c>
    </row>
    <row r="870" spans="1:7" ht="19.5" customHeight="1" x14ac:dyDescent="0.25">
      <c r="A870" s="5">
        <v>40</v>
      </c>
      <c r="B870" s="6" t="s">
        <v>840</v>
      </c>
      <c r="C870" s="7" t="s">
        <v>841</v>
      </c>
      <c r="D870" s="8">
        <v>3.61</v>
      </c>
      <c r="E870" s="9">
        <v>1.28</v>
      </c>
      <c r="F870" s="9">
        <v>1.01</v>
      </c>
      <c r="G870" s="9">
        <f>+A870*E870</f>
        <v>51.2</v>
      </c>
    </row>
    <row r="871" spans="1:7" ht="19.5" customHeight="1" x14ac:dyDescent="0.25">
      <c r="A871" s="5">
        <v>3</v>
      </c>
      <c r="B871" s="6" t="s">
        <v>1491</v>
      </c>
      <c r="C871" s="7" t="s">
        <v>1492</v>
      </c>
      <c r="D871" s="8">
        <v>11.13</v>
      </c>
      <c r="E871" s="9">
        <v>3.76</v>
      </c>
      <c r="F871" s="9">
        <v>2.97</v>
      </c>
      <c r="G871" s="9">
        <f>+A871*E871</f>
        <v>11.28</v>
      </c>
    </row>
    <row r="872" spans="1:7" ht="19.5" customHeight="1" x14ac:dyDescent="0.25">
      <c r="A872" s="5">
        <v>12</v>
      </c>
      <c r="B872" s="6" t="s">
        <v>1611</v>
      </c>
      <c r="C872" s="7" t="s">
        <v>1612</v>
      </c>
      <c r="D872" s="8">
        <v>1.69</v>
      </c>
      <c r="E872" s="9">
        <v>0.6100000000000001</v>
      </c>
      <c r="F872" s="9">
        <v>0.45</v>
      </c>
      <c r="G872" s="9">
        <f>+A872*E872</f>
        <v>7.3200000000000012</v>
      </c>
    </row>
    <row r="873" spans="1:7" ht="19.5" customHeight="1" x14ac:dyDescent="0.25">
      <c r="A873" s="5">
        <v>10</v>
      </c>
      <c r="B873" s="6" t="s">
        <v>1349</v>
      </c>
      <c r="C873" s="7" t="s">
        <v>1350</v>
      </c>
      <c r="D873" s="8">
        <v>5.01</v>
      </c>
      <c r="E873" s="9">
        <v>1.72</v>
      </c>
      <c r="F873" s="9">
        <v>1.34</v>
      </c>
      <c r="G873" s="9">
        <f>+A873*E873</f>
        <v>17.2</v>
      </c>
    </row>
    <row r="874" spans="1:7" ht="19.5" customHeight="1" x14ac:dyDescent="0.25">
      <c r="A874" s="5">
        <v>40</v>
      </c>
      <c r="B874" s="6" t="s">
        <v>506</v>
      </c>
      <c r="C874" s="7" t="s">
        <v>507</v>
      </c>
      <c r="D874" s="8">
        <v>7.77</v>
      </c>
      <c r="E874" s="9">
        <v>2.69</v>
      </c>
      <c r="F874" s="9">
        <v>2.0699999999999998</v>
      </c>
      <c r="G874" s="9">
        <f>+A874*E874</f>
        <v>107.6</v>
      </c>
    </row>
    <row r="875" spans="1:7" ht="19.5" customHeight="1" x14ac:dyDescent="0.25">
      <c r="A875" s="5">
        <v>6</v>
      </c>
      <c r="B875" s="6" t="s">
        <v>1357</v>
      </c>
      <c r="C875" s="7" t="s">
        <v>1358</v>
      </c>
      <c r="D875" s="8">
        <v>8.25</v>
      </c>
      <c r="E875" s="9">
        <v>2.8</v>
      </c>
      <c r="F875" s="9">
        <v>2.8</v>
      </c>
      <c r="G875" s="9">
        <f>+A875*E875</f>
        <v>16.799999999999997</v>
      </c>
    </row>
    <row r="876" spans="1:7" ht="19.5" customHeight="1" x14ac:dyDescent="0.25">
      <c r="A876" s="5">
        <v>15</v>
      </c>
      <c r="B876" s="6" t="s">
        <v>950</v>
      </c>
      <c r="C876" s="7" t="s">
        <v>951</v>
      </c>
      <c r="D876" s="8">
        <v>8.25</v>
      </c>
      <c r="E876" s="9">
        <v>2.8</v>
      </c>
      <c r="F876" s="9">
        <v>2.2000000000000002</v>
      </c>
      <c r="G876" s="9">
        <f>+A876*E876</f>
        <v>42</v>
      </c>
    </row>
    <row r="877" spans="1:7" ht="19.5" customHeight="1" x14ac:dyDescent="0.25">
      <c r="A877" s="5">
        <v>1</v>
      </c>
      <c r="B877" s="6" t="s">
        <v>1513</v>
      </c>
      <c r="C877" s="7" t="s">
        <v>1514</v>
      </c>
      <c r="D877" s="8">
        <v>31.47</v>
      </c>
      <c r="E877" s="9">
        <v>10.64</v>
      </c>
      <c r="F877" s="9">
        <v>8.39</v>
      </c>
      <c r="G877" s="9">
        <f>+A877*E877</f>
        <v>10.64</v>
      </c>
    </row>
    <row r="878" spans="1:7" ht="19.5" customHeight="1" x14ac:dyDescent="0.25">
      <c r="A878" s="5">
        <v>2</v>
      </c>
      <c r="B878" s="6" t="s">
        <v>1090</v>
      </c>
      <c r="C878" s="7" t="s">
        <v>1091</v>
      </c>
      <c r="D878" s="8">
        <v>44.13</v>
      </c>
      <c r="E878" s="9">
        <v>14.71</v>
      </c>
      <c r="F878" s="9">
        <v>11.77</v>
      </c>
      <c r="G878" s="9">
        <f>+A878*E878</f>
        <v>29.42</v>
      </c>
    </row>
    <row r="879" spans="1:7" ht="19.5" customHeight="1" x14ac:dyDescent="0.25">
      <c r="A879" s="5">
        <v>2</v>
      </c>
      <c r="B879" s="6" t="s">
        <v>358</v>
      </c>
      <c r="C879" s="7" t="s">
        <v>359</v>
      </c>
      <c r="D879" s="8">
        <v>237</v>
      </c>
      <c r="E879" s="9">
        <v>79.790000000000006</v>
      </c>
      <c r="F879" s="9">
        <v>63.2</v>
      </c>
      <c r="G879" s="9">
        <f>+A879*E879</f>
        <v>159.58000000000001</v>
      </c>
    </row>
    <row r="880" spans="1:7" ht="19.5" customHeight="1" x14ac:dyDescent="0.25">
      <c r="A880" s="19">
        <v>3</v>
      </c>
      <c r="B880" s="20" t="s">
        <v>212</v>
      </c>
      <c r="C880" s="20" t="s">
        <v>213</v>
      </c>
      <c r="D880" s="19">
        <v>267</v>
      </c>
      <c r="E880" s="21">
        <v>89.89</v>
      </c>
      <c r="F880" s="21">
        <f>+E880</f>
        <v>89.89</v>
      </c>
      <c r="G880" s="21">
        <f>+A880*E880</f>
        <v>269.67</v>
      </c>
    </row>
    <row r="881" spans="1:7" ht="19.5" customHeight="1" x14ac:dyDescent="0.25">
      <c r="A881" s="5">
        <v>4</v>
      </c>
      <c r="B881" s="6" t="s">
        <v>1026</v>
      </c>
      <c r="C881" s="7" t="s">
        <v>1027</v>
      </c>
      <c r="D881" s="8">
        <v>26.13</v>
      </c>
      <c r="E881" s="9">
        <v>8.8600000000000012</v>
      </c>
      <c r="F881" s="9">
        <v>6.97</v>
      </c>
      <c r="G881" s="9">
        <f>+A881*E881</f>
        <v>35.440000000000005</v>
      </c>
    </row>
    <row r="882" spans="1:7" ht="19.5" customHeight="1" x14ac:dyDescent="0.25">
      <c r="A882" s="5">
        <v>4</v>
      </c>
      <c r="B882" s="6" t="s">
        <v>1022</v>
      </c>
      <c r="C882" s="7" t="s">
        <v>1023</v>
      </c>
      <c r="D882" s="8">
        <v>26.34</v>
      </c>
      <c r="E882" s="9">
        <v>8.93</v>
      </c>
      <c r="F882" s="9">
        <v>7.02</v>
      </c>
      <c r="G882" s="9">
        <f>+A882*E882</f>
        <v>35.72</v>
      </c>
    </row>
    <row r="883" spans="1:7" ht="19.5" customHeight="1" x14ac:dyDescent="0.25">
      <c r="A883" s="5">
        <v>1</v>
      </c>
      <c r="B883" s="6" t="s">
        <v>1088</v>
      </c>
      <c r="C883" s="7" t="s">
        <v>1089</v>
      </c>
      <c r="D883" s="8">
        <v>67.7</v>
      </c>
      <c r="E883" s="9">
        <v>29.79</v>
      </c>
      <c r="F883" s="9">
        <v>23.83</v>
      </c>
      <c r="G883" s="9">
        <f>+A883*E883</f>
        <v>29.79</v>
      </c>
    </row>
    <row r="884" spans="1:7" ht="19.5" customHeight="1" x14ac:dyDescent="0.25">
      <c r="A884" s="5">
        <v>3</v>
      </c>
      <c r="B884" s="6" t="s">
        <v>1493</v>
      </c>
      <c r="C884" s="7" t="s">
        <v>1494</v>
      </c>
      <c r="D884" s="8">
        <v>10.95</v>
      </c>
      <c r="E884" s="9">
        <v>3.75</v>
      </c>
      <c r="F884" s="9">
        <v>2.92</v>
      </c>
      <c r="G884" s="9">
        <f>+A884*E884</f>
        <v>11.25</v>
      </c>
    </row>
    <row r="885" spans="1:7" ht="19.5" customHeight="1" x14ac:dyDescent="0.25">
      <c r="A885" s="5">
        <v>20</v>
      </c>
      <c r="B885" s="6" t="s">
        <v>880</v>
      </c>
      <c r="C885" s="7" t="s">
        <v>881</v>
      </c>
      <c r="D885" s="8">
        <v>6.66</v>
      </c>
      <c r="E885" s="9">
        <v>2.36</v>
      </c>
      <c r="F885" s="9">
        <v>1.86</v>
      </c>
      <c r="G885" s="9">
        <f>+A885*E885</f>
        <v>47.199999999999996</v>
      </c>
    </row>
    <row r="886" spans="1:7" ht="19.5" customHeight="1" x14ac:dyDescent="0.25">
      <c r="A886" s="5">
        <v>80</v>
      </c>
      <c r="B886" s="6" t="s">
        <v>150</v>
      </c>
      <c r="C886" s="7" t="s">
        <v>151</v>
      </c>
      <c r="D886" s="8">
        <v>12.43</v>
      </c>
      <c r="E886" s="9">
        <v>4.3499999999999996</v>
      </c>
      <c r="F886" s="9">
        <v>3.48</v>
      </c>
      <c r="G886" s="9">
        <f>+A886*E886</f>
        <v>348</v>
      </c>
    </row>
    <row r="887" spans="1:7" ht="19.5" customHeight="1" x14ac:dyDescent="0.25">
      <c r="A887" s="5">
        <v>10</v>
      </c>
      <c r="B887" s="6" t="s">
        <v>770</v>
      </c>
      <c r="C887" s="7" t="s">
        <v>771</v>
      </c>
      <c r="D887" s="8">
        <v>10.050000000000001</v>
      </c>
      <c r="E887" s="9">
        <v>5.96</v>
      </c>
      <c r="F887" s="9">
        <v>4.6100000000000003</v>
      </c>
      <c r="G887" s="9">
        <f>+A887*E887</f>
        <v>59.6</v>
      </c>
    </row>
    <row r="888" spans="1:7" ht="19.5" customHeight="1" x14ac:dyDescent="0.25">
      <c r="A888" s="5">
        <v>14</v>
      </c>
      <c r="B888" s="6" t="s">
        <v>770</v>
      </c>
      <c r="C888" s="7" t="s">
        <v>1863</v>
      </c>
      <c r="D888" s="8">
        <v>0</v>
      </c>
      <c r="E888" s="9">
        <v>4</v>
      </c>
      <c r="F888" s="9">
        <f>+E888*0.6</f>
        <v>2.4</v>
      </c>
      <c r="G888" s="9">
        <f>+A888*E888</f>
        <v>56</v>
      </c>
    </row>
    <row r="889" spans="1:7" ht="19.5" customHeight="1" x14ac:dyDescent="0.25">
      <c r="A889" s="5">
        <v>10</v>
      </c>
      <c r="B889" s="6" t="s">
        <v>1110</v>
      </c>
      <c r="C889" s="7" t="s">
        <v>1111</v>
      </c>
      <c r="D889" s="8">
        <v>8.19</v>
      </c>
      <c r="E889" s="9">
        <v>2.78</v>
      </c>
      <c r="F889" s="9">
        <v>2.1800000000000002</v>
      </c>
      <c r="G889" s="9">
        <f>+A889*E889</f>
        <v>27.799999999999997</v>
      </c>
    </row>
    <row r="890" spans="1:7" ht="19.5" customHeight="1" x14ac:dyDescent="0.25">
      <c r="A890" s="5">
        <v>5</v>
      </c>
      <c r="B890" s="6" t="s">
        <v>1561</v>
      </c>
      <c r="C890" s="7" t="s">
        <v>1562</v>
      </c>
      <c r="D890" s="8">
        <v>5.49</v>
      </c>
      <c r="E890" s="9">
        <v>1.8800000000000001</v>
      </c>
      <c r="F890" s="9">
        <v>1.46</v>
      </c>
      <c r="G890" s="9">
        <f>+A890*E890</f>
        <v>9.4</v>
      </c>
    </row>
    <row r="891" spans="1:7" ht="19.5" customHeight="1" x14ac:dyDescent="0.25">
      <c r="A891" s="5">
        <v>1</v>
      </c>
      <c r="B891" s="6" t="s">
        <v>802</v>
      </c>
      <c r="C891" s="7" t="s">
        <v>803</v>
      </c>
      <c r="D891" s="8">
        <v>270</v>
      </c>
      <c r="E891" s="9">
        <v>55.55</v>
      </c>
      <c r="F891" s="9">
        <v>44</v>
      </c>
      <c r="G891" s="9">
        <f>+A891*E891</f>
        <v>55.55</v>
      </c>
    </row>
    <row r="892" spans="1:7" ht="19.5" customHeight="1" x14ac:dyDescent="0.25">
      <c r="A892" s="5">
        <v>1</v>
      </c>
      <c r="B892" s="6" t="s">
        <v>510</v>
      </c>
      <c r="C892" s="7" t="s">
        <v>511</v>
      </c>
      <c r="D892" s="8">
        <v>320</v>
      </c>
      <c r="E892" s="9">
        <v>107</v>
      </c>
      <c r="F892" s="9">
        <v>85.6</v>
      </c>
      <c r="G892" s="9">
        <f>+A892*E892</f>
        <v>107</v>
      </c>
    </row>
    <row r="893" spans="1:7" ht="19.5" customHeight="1" x14ac:dyDescent="0.25">
      <c r="A893" s="19">
        <v>30</v>
      </c>
      <c r="B893" s="20" t="s">
        <v>216</v>
      </c>
      <c r="C893" s="20" t="s">
        <v>217</v>
      </c>
      <c r="D893" s="19">
        <v>25.86</v>
      </c>
      <c r="E893" s="21">
        <v>8.8199999999999985</v>
      </c>
      <c r="F893" s="21">
        <v>6.9</v>
      </c>
      <c r="G893" s="21">
        <f>+A893*E893</f>
        <v>264.59999999999997</v>
      </c>
    </row>
    <row r="894" spans="1:7" ht="19.5" customHeight="1" x14ac:dyDescent="0.25">
      <c r="A894" s="5">
        <v>6</v>
      </c>
      <c r="B894" s="6" t="s">
        <v>1086</v>
      </c>
      <c r="C894" s="7" t="s">
        <v>1087</v>
      </c>
      <c r="D894" s="8">
        <v>8</v>
      </c>
      <c r="E894" s="9">
        <v>5</v>
      </c>
      <c r="F894" s="9">
        <v>4</v>
      </c>
      <c r="G894" s="9">
        <f>+A894*E894</f>
        <v>30</v>
      </c>
    </row>
    <row r="895" spans="1:7" ht="19.5" customHeight="1" x14ac:dyDescent="0.25">
      <c r="A895" s="5">
        <v>3</v>
      </c>
      <c r="B895" s="6" t="s">
        <v>1786</v>
      </c>
      <c r="C895" s="7" t="s">
        <v>1787</v>
      </c>
      <c r="D895" s="8">
        <v>0.53</v>
      </c>
      <c r="E895" s="9">
        <v>0.23</v>
      </c>
      <c r="F895" s="9">
        <f>+E895*0.6</f>
        <v>0.13800000000000001</v>
      </c>
      <c r="G895" s="9">
        <f>+A895*E895</f>
        <v>0.69000000000000006</v>
      </c>
    </row>
    <row r="896" spans="1:7" ht="19.5" customHeight="1" x14ac:dyDescent="0.25">
      <c r="A896" s="5">
        <v>3</v>
      </c>
      <c r="B896" s="6" t="s">
        <v>1421</v>
      </c>
      <c r="C896" s="7" t="s">
        <v>1422</v>
      </c>
      <c r="D896" s="8">
        <v>9.8699999999999992</v>
      </c>
      <c r="E896" s="9">
        <v>4.88</v>
      </c>
      <c r="F896" s="9">
        <f>+E896*0.6</f>
        <v>2.9279999999999999</v>
      </c>
      <c r="G896" s="9">
        <f>+A896*E896</f>
        <v>14.64</v>
      </c>
    </row>
    <row r="897" spans="1:7" ht="19.5" customHeight="1" x14ac:dyDescent="0.25">
      <c r="A897" s="5">
        <v>2</v>
      </c>
      <c r="B897" s="6" t="s">
        <v>792</v>
      </c>
      <c r="C897" s="7" t="s">
        <v>793</v>
      </c>
      <c r="D897" s="8">
        <v>58.01</v>
      </c>
      <c r="E897" s="9">
        <v>28.27</v>
      </c>
      <c r="F897" s="9">
        <f>+E897*0.6</f>
        <v>16.962</v>
      </c>
      <c r="G897" s="9">
        <f>+A897*E897</f>
        <v>56.54</v>
      </c>
    </row>
    <row r="898" spans="1:7" ht="19.5" customHeight="1" x14ac:dyDescent="0.25">
      <c r="A898" s="5">
        <v>2</v>
      </c>
      <c r="B898" s="6" t="s">
        <v>756</v>
      </c>
      <c r="C898" s="7" t="s">
        <v>757</v>
      </c>
      <c r="D898" s="8">
        <v>62.1</v>
      </c>
      <c r="E898" s="9">
        <v>30.74</v>
      </c>
      <c r="F898" s="9">
        <f>+E898*0.6</f>
        <v>18.443999999999999</v>
      </c>
      <c r="G898" s="9">
        <f>+A898*E898</f>
        <v>61.48</v>
      </c>
    </row>
    <row r="899" spans="1:7" ht="19.5" customHeight="1" x14ac:dyDescent="0.25">
      <c r="A899" s="5">
        <v>2</v>
      </c>
      <c r="B899" s="6" t="s">
        <v>1731</v>
      </c>
      <c r="C899" s="7" t="s">
        <v>1732</v>
      </c>
      <c r="D899" s="8">
        <v>3.64</v>
      </c>
      <c r="E899" s="9">
        <v>1.71</v>
      </c>
      <c r="F899" s="9">
        <v>1.36</v>
      </c>
      <c r="G899" s="9">
        <f>+A899*E899</f>
        <v>3.42</v>
      </c>
    </row>
    <row r="900" spans="1:7" ht="19.5" customHeight="1" x14ac:dyDescent="0.25">
      <c r="A900" s="5">
        <v>6</v>
      </c>
      <c r="B900" s="6" t="s">
        <v>1533</v>
      </c>
      <c r="C900" s="7" t="s">
        <v>1534</v>
      </c>
      <c r="D900" s="8">
        <v>3.49</v>
      </c>
      <c r="E900" s="9">
        <v>1.65</v>
      </c>
      <c r="F900" s="9">
        <v>1.3</v>
      </c>
      <c r="G900" s="9">
        <f>+A900*E900</f>
        <v>9.8999999999999986</v>
      </c>
    </row>
    <row r="901" spans="1:7" ht="19.5" customHeight="1" x14ac:dyDescent="0.25">
      <c r="A901" s="5">
        <v>9</v>
      </c>
      <c r="B901" s="6" t="s">
        <v>954</v>
      </c>
      <c r="C901" s="7" t="s">
        <v>955</v>
      </c>
      <c r="D901" s="8">
        <v>9.24</v>
      </c>
      <c r="E901" s="9">
        <v>4.58</v>
      </c>
      <c r="F901" s="9">
        <f>+E901*0.6</f>
        <v>2.7479999999999998</v>
      </c>
      <c r="G901" s="9">
        <f>+A901*E901</f>
        <v>41.22</v>
      </c>
    </row>
    <row r="902" spans="1:7" ht="19.5" customHeight="1" x14ac:dyDescent="0.25">
      <c r="A902" s="5">
        <v>2</v>
      </c>
      <c r="B902" s="6" t="s">
        <v>1729</v>
      </c>
      <c r="C902" s="7" t="s">
        <v>1730</v>
      </c>
      <c r="D902" s="8">
        <v>3.51</v>
      </c>
      <c r="E902" s="9">
        <v>1.74</v>
      </c>
      <c r="F902" s="9">
        <f>+E902*0.6</f>
        <v>1.044</v>
      </c>
      <c r="G902" s="9">
        <f>+A902*E902</f>
        <v>3.48</v>
      </c>
    </row>
    <row r="903" spans="1:7" ht="19.5" customHeight="1" x14ac:dyDescent="0.25">
      <c r="A903" s="5">
        <v>2</v>
      </c>
      <c r="B903" s="6" t="s">
        <v>1313</v>
      </c>
      <c r="C903" s="7" t="s">
        <v>1864</v>
      </c>
      <c r="D903" s="8">
        <v>0</v>
      </c>
      <c r="E903" s="9">
        <v>10</v>
      </c>
      <c r="F903" s="9">
        <f>+E903*0.6</f>
        <v>6</v>
      </c>
      <c r="G903" s="9">
        <f>+A903*E903</f>
        <v>20</v>
      </c>
    </row>
    <row r="904" spans="1:7" ht="19.5" customHeight="1" x14ac:dyDescent="0.25">
      <c r="A904" s="5">
        <v>3</v>
      </c>
      <c r="B904" s="6" t="s">
        <v>1313</v>
      </c>
      <c r="C904" s="7" t="s">
        <v>1314</v>
      </c>
      <c r="D904" s="8">
        <v>12.24</v>
      </c>
      <c r="E904" s="9">
        <v>6.06</v>
      </c>
      <c r="F904" s="9">
        <f>+E904*0.6</f>
        <v>3.6359999999999997</v>
      </c>
      <c r="G904" s="9">
        <f>+A904*E904</f>
        <v>18.18</v>
      </c>
    </row>
    <row r="905" spans="1:7" ht="19.5" customHeight="1" x14ac:dyDescent="0.25">
      <c r="A905" s="5">
        <v>2</v>
      </c>
      <c r="B905" s="6" t="s">
        <v>1865</v>
      </c>
      <c r="C905" s="7" t="s">
        <v>1866</v>
      </c>
      <c r="D905" s="8">
        <v>0</v>
      </c>
      <c r="E905" s="9">
        <v>10</v>
      </c>
      <c r="F905" s="9">
        <f>+E905*0.6</f>
        <v>6</v>
      </c>
      <c r="G905" s="9">
        <f>+A905*E905</f>
        <v>20</v>
      </c>
    </row>
    <row r="906" spans="1:7" ht="19.5" customHeight="1" x14ac:dyDescent="0.25">
      <c r="A906" s="5">
        <v>1</v>
      </c>
      <c r="B906" s="6" t="s">
        <v>1160</v>
      </c>
      <c r="C906" s="7" t="s">
        <v>1161</v>
      </c>
      <c r="D906" s="8">
        <v>49.44</v>
      </c>
      <c r="E906" s="9">
        <v>24.969000000000001</v>
      </c>
      <c r="F906" s="9">
        <v>19.78</v>
      </c>
      <c r="G906" s="9">
        <f>+A906*E906</f>
        <v>24.969000000000001</v>
      </c>
    </row>
    <row r="907" spans="1:7" ht="19.5" customHeight="1" x14ac:dyDescent="0.25">
      <c r="A907" s="5">
        <v>5</v>
      </c>
      <c r="B907" s="6" t="s">
        <v>1309</v>
      </c>
      <c r="C907" s="7" t="s">
        <v>1310</v>
      </c>
      <c r="D907" s="8">
        <v>7.44</v>
      </c>
      <c r="E907" s="9">
        <v>3.68</v>
      </c>
      <c r="F907" s="9">
        <f>+E907*0.6</f>
        <v>2.2080000000000002</v>
      </c>
      <c r="G907" s="9">
        <f>+A907*E907</f>
        <v>18.400000000000002</v>
      </c>
    </row>
    <row r="908" spans="1:7" ht="19.5" customHeight="1" x14ac:dyDescent="0.25">
      <c r="A908" s="5">
        <v>33</v>
      </c>
      <c r="B908" s="6" t="s">
        <v>192</v>
      </c>
      <c r="C908" s="7" t="s">
        <v>193</v>
      </c>
      <c r="D908" s="8">
        <v>17.440000000000001</v>
      </c>
      <c r="E908" s="9">
        <v>8.6300000000000008</v>
      </c>
      <c r="F908" s="9">
        <f>+E908*0.6</f>
        <v>5.1779999999999999</v>
      </c>
      <c r="G908" s="9">
        <f>+A908*E908</f>
        <v>284.79000000000002</v>
      </c>
    </row>
    <row r="909" spans="1:7" ht="19.5" customHeight="1" x14ac:dyDescent="0.25">
      <c r="A909" s="5">
        <v>24</v>
      </c>
      <c r="B909" s="6" t="s">
        <v>1867</v>
      </c>
      <c r="C909" s="7" t="s">
        <v>1868</v>
      </c>
      <c r="D909" s="8">
        <v>0</v>
      </c>
      <c r="E909" s="9">
        <v>1</v>
      </c>
      <c r="F909" s="9">
        <f>+E909*0.6</f>
        <v>0.6</v>
      </c>
      <c r="G909" s="9">
        <f>+A909*E909</f>
        <v>24</v>
      </c>
    </row>
    <row r="910" spans="1:7" ht="19.5" customHeight="1" x14ac:dyDescent="0.25">
      <c r="A910" s="5">
        <v>7</v>
      </c>
      <c r="B910" s="6" t="s">
        <v>1755</v>
      </c>
      <c r="C910" s="7" t="s">
        <v>1756</v>
      </c>
      <c r="D910" s="8">
        <v>0.87</v>
      </c>
      <c r="E910" s="9">
        <v>0.36</v>
      </c>
      <c r="F910" s="9">
        <f>+E910*0.6</f>
        <v>0.216</v>
      </c>
      <c r="G910" s="9">
        <f>+A910*E910</f>
        <v>2.52</v>
      </c>
    </row>
    <row r="911" spans="1:7" ht="19.5" customHeight="1" x14ac:dyDescent="0.25">
      <c r="A911" s="5">
        <v>2</v>
      </c>
      <c r="B911" s="6" t="s">
        <v>1784</v>
      </c>
      <c r="C911" s="7" t="s">
        <v>1785</v>
      </c>
      <c r="D911" s="8">
        <v>0.70299999999999996</v>
      </c>
      <c r="E911" s="9">
        <v>0.35</v>
      </c>
      <c r="F911" s="9">
        <v>0.25</v>
      </c>
      <c r="G911" s="9">
        <f>+A911*E911</f>
        <v>0.7</v>
      </c>
    </row>
    <row r="912" spans="1:7" ht="19.5" customHeight="1" x14ac:dyDescent="0.25">
      <c r="A912" s="5">
        <v>9</v>
      </c>
      <c r="B912" s="6" t="s">
        <v>1743</v>
      </c>
      <c r="C912" s="7" t="s">
        <v>1744</v>
      </c>
      <c r="D912" s="8">
        <v>0.78</v>
      </c>
      <c r="E912" s="9">
        <v>0.32</v>
      </c>
      <c r="F912" s="9">
        <f>+E912*0.6</f>
        <v>0.192</v>
      </c>
      <c r="G912" s="9">
        <f>+A912*E912</f>
        <v>2.88</v>
      </c>
    </row>
    <row r="913" spans="1:7" ht="19.5" customHeight="1" x14ac:dyDescent="0.25">
      <c r="A913" s="5">
        <v>5</v>
      </c>
      <c r="B913" s="6" t="s">
        <v>1505</v>
      </c>
      <c r="C913" s="7" t="s">
        <v>1506</v>
      </c>
      <c r="D913" s="8">
        <v>4.3600000000000003</v>
      </c>
      <c r="E913" s="9">
        <v>2.1800000000000002</v>
      </c>
      <c r="F913" s="9">
        <f>+E913*0.6</f>
        <v>1.3080000000000001</v>
      </c>
      <c r="G913" s="9">
        <f>+A913*E913</f>
        <v>10.9</v>
      </c>
    </row>
    <row r="914" spans="1:7" ht="19.5" customHeight="1" x14ac:dyDescent="0.25">
      <c r="A914" s="5">
        <v>10</v>
      </c>
      <c r="B914" s="6" t="s">
        <v>1579</v>
      </c>
      <c r="C914" s="7" t="s">
        <v>1580</v>
      </c>
      <c r="D914" s="8">
        <v>1.95</v>
      </c>
      <c r="E914" s="9">
        <v>0.87</v>
      </c>
      <c r="F914" s="9">
        <v>0.69</v>
      </c>
      <c r="G914" s="9">
        <f>+A914*E914</f>
        <v>8.6999999999999993</v>
      </c>
    </row>
    <row r="915" spans="1:7" ht="19.5" customHeight="1" x14ac:dyDescent="0.25">
      <c r="A915" s="5">
        <v>12</v>
      </c>
      <c r="B915" s="6" t="s">
        <v>1869</v>
      </c>
      <c r="C915" s="7" t="s">
        <v>1870</v>
      </c>
      <c r="D915" s="8">
        <v>0</v>
      </c>
      <c r="E915" s="9">
        <v>1</v>
      </c>
      <c r="F915" s="9">
        <f>+E915*0.6</f>
        <v>0.6</v>
      </c>
      <c r="G915" s="9">
        <f>+A915*E915</f>
        <v>12</v>
      </c>
    </row>
    <row r="916" spans="1:7" ht="19.5" customHeight="1" x14ac:dyDescent="0.25">
      <c r="A916" s="5">
        <v>6</v>
      </c>
      <c r="B916" s="6" t="s">
        <v>1457</v>
      </c>
      <c r="C916" s="7" t="s">
        <v>1458</v>
      </c>
      <c r="D916" s="8">
        <v>4.4400000000000004</v>
      </c>
      <c r="E916" s="9">
        <v>2.11</v>
      </c>
      <c r="F916" s="9">
        <v>1.66</v>
      </c>
      <c r="G916" s="9">
        <f>+A916*E916</f>
        <v>12.66</v>
      </c>
    </row>
    <row r="917" spans="1:7" ht="19.5" customHeight="1" x14ac:dyDescent="0.25">
      <c r="A917" s="5">
        <v>14</v>
      </c>
      <c r="B917" s="6" t="s">
        <v>1162</v>
      </c>
      <c r="C917" s="7" t="s">
        <v>1163</v>
      </c>
      <c r="D917" s="8">
        <v>4.04</v>
      </c>
      <c r="E917" s="9">
        <v>1.78</v>
      </c>
      <c r="F917" s="9">
        <f>+E917*0.6</f>
        <v>1.0680000000000001</v>
      </c>
      <c r="G917" s="9">
        <f>+A917*E917</f>
        <v>24.92</v>
      </c>
    </row>
    <row r="918" spans="1:7" ht="19.5" customHeight="1" x14ac:dyDescent="0.25">
      <c r="A918" s="5">
        <v>3</v>
      </c>
      <c r="B918" s="6" t="s">
        <v>1171</v>
      </c>
      <c r="C918" s="7" t="s">
        <v>1172</v>
      </c>
      <c r="D918" s="8">
        <v>16.489999999999998</v>
      </c>
      <c r="E918" s="9">
        <v>8.16</v>
      </c>
      <c r="F918" s="9">
        <f>+E918*0.6</f>
        <v>4.8959999999999999</v>
      </c>
      <c r="G918" s="9">
        <f>+A918*E918</f>
        <v>24.48</v>
      </c>
    </row>
    <row r="919" spans="1:7" ht="19.5" customHeight="1" x14ac:dyDescent="0.25">
      <c r="A919" s="5">
        <v>6</v>
      </c>
      <c r="B919" s="6" t="s">
        <v>1871</v>
      </c>
      <c r="C919" s="7" t="s">
        <v>1872</v>
      </c>
      <c r="D919" s="8">
        <v>0</v>
      </c>
      <c r="E919" s="9">
        <v>1</v>
      </c>
      <c r="F919" s="9">
        <f>+E919*0.6</f>
        <v>0.6</v>
      </c>
      <c r="G919" s="9">
        <f>+A919*E919</f>
        <v>6</v>
      </c>
    </row>
    <row r="920" spans="1:7" ht="19.5" customHeight="1" x14ac:dyDescent="0.25">
      <c r="A920" s="5">
        <v>2</v>
      </c>
      <c r="B920" s="6" t="s">
        <v>1235</v>
      </c>
      <c r="C920" s="7" t="s">
        <v>1236</v>
      </c>
      <c r="D920" s="8">
        <v>22.18</v>
      </c>
      <c r="E920" s="9">
        <v>10.98</v>
      </c>
      <c r="F920" s="9">
        <f>+E920*0.6</f>
        <v>6.5880000000000001</v>
      </c>
      <c r="G920" s="9">
        <f>+A920*E920</f>
        <v>21.96</v>
      </c>
    </row>
    <row r="921" spans="1:7" ht="19.5" customHeight="1" x14ac:dyDescent="0.25">
      <c r="A921" s="5">
        <v>10</v>
      </c>
      <c r="B921" s="6" t="s">
        <v>1557</v>
      </c>
      <c r="C921" s="7" t="s">
        <v>1558</v>
      </c>
      <c r="D921" s="8">
        <v>2.16</v>
      </c>
      <c r="E921" s="9">
        <v>0.95</v>
      </c>
      <c r="F921" s="9">
        <f>+E921*0.6</f>
        <v>0.56999999999999995</v>
      </c>
      <c r="G921" s="9">
        <f>+A921*E921</f>
        <v>9.5</v>
      </c>
    </row>
    <row r="922" spans="1:7" ht="19.5" customHeight="1" x14ac:dyDescent="0.25">
      <c r="A922" s="5">
        <v>9</v>
      </c>
      <c r="B922" s="6" t="s">
        <v>694</v>
      </c>
      <c r="C922" s="7" t="s">
        <v>695</v>
      </c>
      <c r="D922" s="8">
        <v>15.82</v>
      </c>
      <c r="E922" s="9">
        <v>7.83</v>
      </c>
      <c r="F922" s="9">
        <f>+E922*0.6</f>
        <v>4.6979999999999995</v>
      </c>
      <c r="G922" s="9">
        <f>+A922*E922</f>
        <v>70.47</v>
      </c>
    </row>
    <row r="923" spans="1:7" ht="19.5" customHeight="1" x14ac:dyDescent="0.25">
      <c r="A923" s="5">
        <v>5</v>
      </c>
      <c r="B923" s="6" t="s">
        <v>1873</v>
      </c>
      <c r="C923" s="7" t="s">
        <v>1874</v>
      </c>
      <c r="D923" s="8">
        <v>9.86</v>
      </c>
      <c r="E923" s="9">
        <f>+D923*0.5</f>
        <v>4.93</v>
      </c>
      <c r="F923" s="9">
        <f>+E923*0.6</f>
        <v>2.9579999999999997</v>
      </c>
      <c r="G923" s="9">
        <f>+A923*E923</f>
        <v>24.65</v>
      </c>
    </row>
    <row r="924" spans="1:7" ht="19.5" customHeight="1" x14ac:dyDescent="0.25">
      <c r="A924" s="5">
        <v>3</v>
      </c>
      <c r="B924" s="6" t="s">
        <v>1525</v>
      </c>
      <c r="C924" s="7" t="s">
        <v>1526</v>
      </c>
      <c r="D924" s="8">
        <v>7.05</v>
      </c>
      <c r="E924" s="9">
        <v>3.49</v>
      </c>
      <c r="F924" s="9">
        <f>+E924*0.6</f>
        <v>2.0939999999999999</v>
      </c>
      <c r="G924" s="9">
        <f>+A924*E924</f>
        <v>10.47</v>
      </c>
    </row>
    <row r="925" spans="1:7" ht="19.5" customHeight="1" x14ac:dyDescent="0.25">
      <c r="A925" s="5">
        <v>4</v>
      </c>
      <c r="B925" s="6" t="s">
        <v>1599</v>
      </c>
      <c r="C925" s="7" t="s">
        <v>1600</v>
      </c>
      <c r="D925" s="8">
        <v>4.16</v>
      </c>
      <c r="E925" s="9">
        <v>2.06</v>
      </c>
      <c r="F925" s="9">
        <f>+E925*0.6</f>
        <v>1.236</v>
      </c>
      <c r="G925" s="9">
        <f>+A925*E925</f>
        <v>8.24</v>
      </c>
    </row>
    <row r="926" spans="1:7" ht="19.5" customHeight="1" x14ac:dyDescent="0.25">
      <c r="A926" s="5">
        <v>7</v>
      </c>
      <c r="B926" s="6" t="s">
        <v>788</v>
      </c>
      <c r="C926" s="7" t="s">
        <v>789</v>
      </c>
      <c r="D926" s="8">
        <v>16.440000000000001</v>
      </c>
      <c r="E926" s="9">
        <v>8.14</v>
      </c>
      <c r="F926" s="9">
        <f>+E926*0.6</f>
        <v>4.8840000000000003</v>
      </c>
      <c r="G926" s="9">
        <f>+A926*E926</f>
        <v>56.980000000000004</v>
      </c>
    </row>
    <row r="927" spans="1:7" ht="19.5" customHeight="1" x14ac:dyDescent="0.25">
      <c r="A927" s="5">
        <v>2</v>
      </c>
      <c r="B927" s="6" t="s">
        <v>1271</v>
      </c>
      <c r="C927" s="7" t="s">
        <v>1272</v>
      </c>
      <c r="D927" s="8">
        <v>20.28</v>
      </c>
      <c r="E927" s="9">
        <v>10.039999999999999</v>
      </c>
      <c r="F927" s="9">
        <f>+E927*0.6</f>
        <v>6.0239999999999991</v>
      </c>
      <c r="G927" s="9">
        <f>+A927*E927</f>
        <v>20.079999999999998</v>
      </c>
    </row>
    <row r="928" spans="1:7" ht="19.5" customHeight="1" x14ac:dyDescent="0.25">
      <c r="A928" s="5">
        <v>5</v>
      </c>
      <c r="B928" s="6" t="s">
        <v>176</v>
      </c>
      <c r="C928" s="7" t="s">
        <v>177</v>
      </c>
      <c r="D928" s="8">
        <v>108.87</v>
      </c>
      <c r="E928" s="9">
        <v>59.88</v>
      </c>
      <c r="F928" s="9">
        <f>+E928*0.6</f>
        <v>35.927999999999997</v>
      </c>
      <c r="G928" s="9">
        <f>+A928*E928</f>
        <v>299.40000000000003</v>
      </c>
    </row>
    <row r="929" spans="1:7" ht="19.5" customHeight="1" x14ac:dyDescent="0.25">
      <c r="A929" s="5">
        <v>1</v>
      </c>
      <c r="B929" s="6" t="s">
        <v>1164</v>
      </c>
      <c r="C929" s="7" t="s">
        <v>1165</v>
      </c>
      <c r="D929" s="8">
        <v>44.81</v>
      </c>
      <c r="E929" s="9">
        <v>24.89</v>
      </c>
      <c r="F929" s="9">
        <v>19.71</v>
      </c>
      <c r="G929" s="9">
        <f>+A929*E929</f>
        <v>24.89</v>
      </c>
    </row>
    <row r="930" spans="1:7" ht="19.5" customHeight="1" x14ac:dyDescent="0.25">
      <c r="A930" s="5">
        <v>6</v>
      </c>
      <c r="B930" s="6" t="s">
        <v>1467</v>
      </c>
      <c r="C930" s="7" t="s">
        <v>1468</v>
      </c>
      <c r="D930" s="8">
        <v>4.1100000000000003</v>
      </c>
      <c r="E930" s="9">
        <v>2.04</v>
      </c>
      <c r="F930" s="9">
        <f>+E930*0.6</f>
        <v>1.224</v>
      </c>
      <c r="G930" s="9">
        <f>+A930*E930</f>
        <v>12.24</v>
      </c>
    </row>
    <row r="931" spans="1:7" ht="19.5" customHeight="1" x14ac:dyDescent="0.25">
      <c r="A931" s="5">
        <v>1</v>
      </c>
      <c r="B931" s="6" t="s">
        <v>1325</v>
      </c>
      <c r="C931" s="7" t="s">
        <v>1326</v>
      </c>
      <c r="D931" s="8">
        <v>35.94</v>
      </c>
      <c r="E931" s="9">
        <v>17.97</v>
      </c>
      <c r="F931" s="9">
        <v>14.23</v>
      </c>
      <c r="G931" s="9">
        <f>+A931*E931</f>
        <v>17.97</v>
      </c>
    </row>
    <row r="932" spans="1:7" ht="19.5" customHeight="1" x14ac:dyDescent="0.25">
      <c r="A932" s="5">
        <v>96</v>
      </c>
      <c r="B932" s="6" t="s">
        <v>266</v>
      </c>
      <c r="C932" s="7" t="s">
        <v>267</v>
      </c>
      <c r="D932" s="8">
        <v>3.9</v>
      </c>
      <c r="E932" s="9">
        <v>2.15</v>
      </c>
      <c r="F932" s="9">
        <f>+E932*0.6</f>
        <v>1.2899999999999998</v>
      </c>
      <c r="G932" s="9">
        <f>+A932*E932</f>
        <v>206.39999999999998</v>
      </c>
    </row>
    <row r="933" spans="1:7" ht="19.5" customHeight="1" x14ac:dyDescent="0.25">
      <c r="A933" s="5">
        <v>1</v>
      </c>
      <c r="B933" s="6" t="s">
        <v>1765</v>
      </c>
      <c r="C933" s="7" t="s">
        <v>1766</v>
      </c>
      <c r="D933" s="8">
        <v>4.0599999999999996</v>
      </c>
      <c r="E933" s="9">
        <v>2.0099999999999998</v>
      </c>
      <c r="F933" s="9">
        <f>+E933*0.6</f>
        <v>1.2059999999999997</v>
      </c>
      <c r="G933" s="9">
        <f>+A933*E933</f>
        <v>2.0099999999999998</v>
      </c>
    </row>
    <row r="934" spans="1:7" ht="19.5" customHeight="1" x14ac:dyDescent="0.25">
      <c r="A934" s="5">
        <v>2</v>
      </c>
      <c r="B934" s="6" t="s">
        <v>1369</v>
      </c>
      <c r="C934" s="7" t="s">
        <v>1370</v>
      </c>
      <c r="D934" s="8">
        <v>16.61</v>
      </c>
      <c r="E934" s="9">
        <v>8.3000000000000007</v>
      </c>
      <c r="F934" s="9">
        <v>6.58</v>
      </c>
      <c r="G934" s="9">
        <f>+A934*E934</f>
        <v>16.600000000000001</v>
      </c>
    </row>
    <row r="935" spans="1:7" ht="19.5" customHeight="1" x14ac:dyDescent="0.25">
      <c r="A935" s="5">
        <v>2</v>
      </c>
      <c r="B935" s="6" t="s">
        <v>1371</v>
      </c>
      <c r="C935" s="7" t="s">
        <v>1372</v>
      </c>
      <c r="D935" s="8">
        <v>16.61</v>
      </c>
      <c r="E935" s="9">
        <v>8.3000000000000007</v>
      </c>
      <c r="F935" s="9">
        <v>6.58</v>
      </c>
      <c r="G935" s="9">
        <f>+A935*E935</f>
        <v>16.600000000000001</v>
      </c>
    </row>
    <row r="936" spans="1:7" ht="19.5" customHeight="1" x14ac:dyDescent="0.25">
      <c r="A936" s="5">
        <v>6</v>
      </c>
      <c r="B936" s="6" t="s">
        <v>1555</v>
      </c>
      <c r="C936" s="7" t="s">
        <v>1556</v>
      </c>
      <c r="D936" s="8">
        <v>2.9</v>
      </c>
      <c r="E936" s="9">
        <v>1.59</v>
      </c>
      <c r="F936" s="9">
        <f>+E936*0.6</f>
        <v>0.95399999999999996</v>
      </c>
      <c r="G936" s="9">
        <f>+A936*E936</f>
        <v>9.5400000000000009</v>
      </c>
    </row>
    <row r="937" spans="1:7" ht="19.5" customHeight="1" x14ac:dyDescent="0.25">
      <c r="A937" s="5">
        <v>1</v>
      </c>
      <c r="B937" s="6" t="s">
        <v>712</v>
      </c>
      <c r="C937" s="7" t="s">
        <v>713</v>
      </c>
      <c r="D937" s="8">
        <v>123.12</v>
      </c>
      <c r="E937" s="9">
        <v>67.7</v>
      </c>
      <c r="F937" s="9">
        <f>+E937*0.6</f>
        <v>40.619999999999997</v>
      </c>
      <c r="G937" s="9">
        <f>+A937*E937</f>
        <v>67.7</v>
      </c>
    </row>
    <row r="938" spans="1:7" ht="19.5" customHeight="1" x14ac:dyDescent="0.25">
      <c r="A938" s="5">
        <v>2</v>
      </c>
      <c r="B938" s="6" t="s">
        <v>1535</v>
      </c>
      <c r="C938" s="7" t="s">
        <v>1536</v>
      </c>
      <c r="D938" s="8">
        <v>8.8699999999999992</v>
      </c>
      <c r="E938" s="9">
        <v>4.93</v>
      </c>
      <c r="F938" s="9">
        <v>3.9</v>
      </c>
      <c r="G938" s="9">
        <f>+A938*E938</f>
        <v>9.86</v>
      </c>
    </row>
    <row r="939" spans="1:7" ht="19.5" customHeight="1" x14ac:dyDescent="0.25">
      <c r="A939" s="26"/>
      <c r="B939" s="29"/>
      <c r="C939" s="26"/>
      <c r="D939" s="34"/>
      <c r="E939" s="37"/>
      <c r="F939" s="37"/>
      <c r="G939" s="37"/>
    </row>
    <row r="940" spans="1:7" ht="19.5" customHeight="1" x14ac:dyDescent="0.25">
      <c r="A940" s="26"/>
      <c r="B940" s="29"/>
      <c r="C940" s="26"/>
      <c r="D940" s="34"/>
      <c r="E940" s="37"/>
      <c r="F940" s="37"/>
      <c r="G940" s="37"/>
    </row>
    <row r="941" spans="1:7" ht="19.5" customHeight="1" x14ac:dyDescent="0.25">
      <c r="A941" s="26"/>
      <c r="B941" s="29"/>
      <c r="C941" s="26"/>
      <c r="D941" s="34"/>
      <c r="E941" s="37"/>
      <c r="F941" s="37"/>
      <c r="G941" s="37"/>
    </row>
    <row r="942" spans="1:7" ht="19.5" customHeight="1" x14ac:dyDescent="0.25">
      <c r="A942" s="5"/>
      <c r="B942" s="6"/>
      <c r="C942" s="7"/>
      <c r="D942" s="8"/>
      <c r="E942" s="9"/>
      <c r="F942" s="9"/>
      <c r="G942" s="9"/>
    </row>
    <row r="943" spans="1:7" ht="19.5" customHeight="1" x14ac:dyDescent="0.25">
      <c r="A943" s="5"/>
      <c r="B943" s="6"/>
      <c r="C943" s="7"/>
      <c r="D943" s="8"/>
      <c r="E943" s="9"/>
      <c r="F943" s="9"/>
      <c r="G943" s="9"/>
    </row>
    <row r="945" spans="1:7" ht="19.5" customHeight="1" x14ac:dyDescent="0.25">
      <c r="A945" s="5"/>
      <c r="B945" s="6"/>
      <c r="C945" s="6" t="s">
        <v>1875</v>
      </c>
      <c r="D945" s="8"/>
      <c r="E945" s="9"/>
      <c r="F945" s="9"/>
      <c r="G945" s="9"/>
    </row>
    <row r="946" spans="1:7" ht="19.5" customHeight="1" x14ac:dyDescent="0.25">
      <c r="A946" s="5"/>
      <c r="B946" s="6"/>
      <c r="C946" s="6"/>
      <c r="D946" s="8"/>
      <c r="E946" s="9"/>
      <c r="F946" s="9"/>
      <c r="G946" s="9"/>
    </row>
    <row r="947" spans="1:7" ht="19.5" customHeight="1" x14ac:dyDescent="0.25">
      <c r="A947" s="5"/>
      <c r="B947" s="6"/>
      <c r="C947" s="6"/>
      <c r="D947" s="8"/>
      <c r="E947" s="9"/>
      <c r="F947" s="9"/>
      <c r="G947" s="9"/>
    </row>
    <row r="948" spans="1:7" ht="30.75" customHeight="1" x14ac:dyDescent="0.25">
      <c r="A948" s="5"/>
      <c r="B948" s="6"/>
      <c r="C948" s="6"/>
      <c r="D948" s="8"/>
      <c r="E948" s="9"/>
      <c r="F948" s="9"/>
      <c r="G948" s="9"/>
    </row>
    <row r="949" spans="1:7" ht="19.5" customHeight="1" x14ac:dyDescent="0.25">
      <c r="A949" s="5"/>
      <c r="B949" s="6"/>
      <c r="C949" s="6"/>
      <c r="D949" s="8"/>
      <c r="E949" s="9"/>
      <c r="F949" s="9"/>
      <c r="G949" s="9"/>
    </row>
  </sheetData>
  <autoFilter ref="A1:G949">
    <sortState ref="A2:G949">
      <sortCondition ref="B1:B94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SORT BY ALPHA</vt:lpstr>
      <vt:lpstr>DOLLAR VALUE SORT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pcunningham</dc:creator>
  <cp:lastModifiedBy>pcunningham</cp:lastModifiedBy>
  <cp:lastPrinted>2013-01-23T00:12:00Z</cp:lastPrinted>
  <dcterms:created xsi:type="dcterms:W3CDTF">2013-01-22T21:34:31Z</dcterms:created>
  <dcterms:modified xsi:type="dcterms:W3CDTF">2013-03-08T19:54:36Z</dcterms:modified>
</cp:coreProperties>
</file>